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CA3C84CE-F799-4AF6-A61B-19771A99DD7A}" xr6:coauthVersionLast="47" xr6:coauthVersionMax="47" xr10:uidLastSave="{00000000-0000-0000-0000-000000000000}"/>
  <bookViews>
    <workbookView xWindow="0" yWindow="0" windowWidth="19200" windowHeight="21000" tabRatio="1000" xr2:uid="{AE6FC2FA-92BF-4A43-8857-08BE09FD9035}"/>
  </bookViews>
  <sheets>
    <sheet name="Instructions" sheetId="2" r:id="rId1"/>
    <sheet name="Order Form" sheetId="4" r:id="rId2"/>
    <sheet name="Agency Info" sheetId="5" r:id="rId3"/>
    <sheet name="Staffing Metrics" sheetId="6" r:id="rId4"/>
    <sheet name="Jobs 1-105 Salary" sheetId="10" r:id="rId5"/>
    <sheet name="Jobs 201-265 Hourly + Visit" sheetId="11" r:id="rId6"/>
    <sheet name="Jobs 270-370 Hourly" sheetId="12" r:id="rId7"/>
    <sheet name="Fringe Benefits" sheetId="14" r:id="rId8"/>
    <sheet name="Job Descriptions" sheetId="15" r:id="rId9"/>
  </sheets>
  <definedNames>
    <definedName name="_xlnm.Print_Area" localSheetId="2">'Agency Info'!$A$1:$V$55</definedName>
    <definedName name="_xlnm.Print_Area" localSheetId="7">'Fringe Benefits'!$A$1:$T$186</definedName>
    <definedName name="_xlnm.Print_Area" localSheetId="0">Instructions!$A$1:$L$72</definedName>
    <definedName name="_xlnm.Print_Area" localSheetId="8">'Job Descriptions'!$A$1:$B$62</definedName>
    <definedName name="_xlnm.Print_Area" localSheetId="4">'Jobs 1-105 Salary'!$A$1:$G$28</definedName>
    <definedName name="_xlnm.Print_Area" localSheetId="5">'Jobs 201-265 Hourly + Visit'!$A$1:$H$19</definedName>
    <definedName name="_xlnm.Print_Area" localSheetId="6">'Jobs 270-370 Hourly'!$A$1:$F$27</definedName>
    <definedName name="_xlnm.Print_Area" localSheetId="1">'Order Form'!$A$1:$AJ$36</definedName>
    <definedName name="_xlnm.Print_Area" localSheetId="3">'Staffing Metrics'!$B$1:$AA$69</definedName>
    <definedName name="_xlnm.Print_Titles" localSheetId="8">'Job Descriptions'!$1:$3</definedName>
    <definedName name="_xlnm.Print_Titles" localSheetId="4">'Jobs 1-105 Salary'!$1:$5</definedName>
    <definedName name="_xlnm.Print_Titles" localSheetId="5">'Jobs 201-265 Hourly + Visit'!$1:$5</definedName>
    <definedName name="_xlnm.Print_Titles" localSheetId="6">'Jobs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8A62C0B1-C1AF-4617-9462-AEE13C5EC3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<sst xmlns="http://schemas.openxmlformats.org/spreadsheetml/2006/main" count="944" uniqueCount="596">
  <si>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</si>
  <si>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</si>
  <si>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</si>
  <si>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</si>
  <si>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</si>
  <si>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</si>
  <si>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</si>
  <si>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</si>
  <si>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</si>
  <si>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</si>
  <si>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</si>
  <si>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</si>
  <si>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</si>
  <si>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</si>
  <si>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</si>
  <si>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</si>
  <si>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</si>
  <si>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</si>
  <si>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</si>
  <si>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</si>
  <si>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</si>
  <si>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</si>
  <si>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</si>
  <si>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</si>
  <si>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</si>
  <si>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</si>
  <si>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</si>
  <si>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</si>
  <si>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</si>
  <si>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</si>
  <si>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</si>
  <si>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</si>
  <si>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</si>
  <si>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</si>
  <si>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</si>
  <si>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</si>
  <si>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</si>
  <si>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</si>
  <si>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</si>
  <si>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</si>
  <si>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</si>
  <si>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</si>
  <si>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</si>
  <si>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</si>
  <si>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</si>
  <si>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</si>
  <si>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</si>
  <si>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</si>
  <si>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</si>
  <si>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</si>
  <si>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</si>
  <si>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</si>
  <si>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</si>
  <si>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</si>
  <si>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</si>
  <si>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</si>
  <si>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</si>
  <si>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</si>
  <si>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</si>
  <si>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</si>
  <si>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</si>
  <si>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</si>
  <si>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</si>
  <si>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</si>
  <si>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</si>
  <si>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</si>
  <si>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</si>
  <si>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</si>
  <si>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</si>
  <si>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</si>
  <si>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</si>
  <si>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</si>
  <si>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</si>
  <si>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</si>
  <si>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</si>
  <si>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</si>
  <si>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</si>
  <si>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</si>
  <si>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</si>
  <si>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</si>
  <si>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</si>
  <si>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</si>
  <si>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</si>
  <si>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</si>
  <si>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</si>
  <si>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</si>
  <si>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</si>
  <si>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</si>
  <si>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</si>
  <si>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</si>
  <si>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</si>
  <si>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</si>
  <si>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</si>
  <si>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</si>
  <si>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</si>
  <si>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</si>
  <si>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</si>
  <si>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</si>
  <si>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</si>
  <si>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</si>
  <si>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</si>
  <si>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</si>
  <si>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</si>
  <si>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</si>
  <si>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</si>
  <si>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</si>
  <si>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</si>
  <si>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</si>
  <si>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</si>
  <si>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</si>
  <si>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</si>
  <si>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</si>
  <si>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</si>
  <si>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</si>
  <si>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</si>
  <si>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</si>
  <si>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</si>
  <si>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</si>
  <si>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</si>
  <si>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</si>
  <si>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</si>
  <si>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</si>
  <si>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</si>
  <si>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</si>
  <si>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</si>
  <si>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</si>
  <si>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</si>
  <si>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</si>
  <si>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</si>
  <si>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</si>
  <si>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</si>
  <si>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</si>
  <si>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</si>
  <si>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</si>
  <si>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</si>
  <si>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</si>
  <si>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</si>
  <si>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</si>
  <si>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</si>
  <si>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</si>
  <si>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</si>
  <si>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(Include Routine, Evaluation, Admission, and Recertification Visits)</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</si>
  <si>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</si>
  <si>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</si>
  <si>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</si>
  <si>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</si>
  <si>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</si>
  <si>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</si>
  <si>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</si>
  <si>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</si>
  <si>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</si>
  <si>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</si>
  <si>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</si>
  <si>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</si>
  <si>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</si>
  <si>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</si>
  <si>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</si>
  <si>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</si>
  <si>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</si>
  <si>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</si>
  <si>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</si>
  <si>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</si>
  <si>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6.  Agency Type</t>
  </si>
  <si>
    <t>7.  Services Offered</t>
  </si>
  <si>
    <t>8.  Salary Increases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</si>
  <si>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</si>
  <si>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</si>
  <si>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</si>
  <si>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</si>
  <si>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</si>
  <si>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</si>
  <si>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</si>
  <si>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</si>
  <si>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</si>
  <si>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</si>
  <si>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</si>
  <si>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</si>
  <si>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</si>
  <si>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</si>
  <si>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</si>
  <si>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</si>
  <si>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</si>
  <si>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</si>
  <si>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</si>
  <si>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</si>
  <si>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</si>
  <si>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</si>
  <si>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</si>
  <si>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</si>
  <si>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</si>
  <si>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</si>
  <si>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</si>
  <si>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</si>
  <si>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</si>
  <si>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</si>
  <si>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</si>
  <si>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</si>
  <si>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</si>
  <si>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</si>
  <si>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</si>
  <si>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</si>
  <si>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</si>
  <si>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</si>
  <si>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</si>
  <si>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</si>
  <si>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</si>
  <si>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</si>
  <si>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</si>
  <si>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</si>
  <si>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</si>
  <si>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</si>
  <si>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</si>
  <si>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</si>
  <si>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</si>
  <si>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</si>
  <si>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</si>
  <si>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</si>
  <si>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</si>
  <si>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</si>
  <si>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</si>
  <si>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</si>
  <si>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</si>
  <si>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</si>
  <si>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</si>
  <si>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</si>
  <si>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</si>
  <si>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</si>
  <si>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</si>
  <si>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</si>
  <si>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</si>
  <si>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</si>
  <si>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</si>
  <si>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</si>
  <si>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</si>
  <si>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</si>
  <si>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</si>
  <si>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</si>
  <si>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</si>
  <si>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</si>
  <si>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</si>
  <si>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</si>
  <si>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</si>
  <si>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</si>
  <si>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</si>
  <si>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</si>
  <si>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</si>
  <si>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</si>
  <si>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</si>
  <si>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</si>
  <si>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</si>
  <si>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</si>
  <si>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</si>
  <si>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</si>
  <si>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</si>
  <si>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</si>
  <si>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</si>
  <si>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</si>
  <si>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</si>
  <si>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</si>
  <si>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</si>
  <si>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</si>
  <si>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</si>
  <si>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</si>
  <si>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</si>
  <si>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</si>
  <si>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</si>
  <si>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</si>
  <si>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</si>
  <si>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</si>
  <si>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</si>
  <si>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</si>
  <si>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</si>
  <si>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</si>
  <si>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</si>
  <si>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</si>
  <si>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</si>
  <si>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</si>
  <si>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</si>
  <si>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</si>
  <si>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</si>
  <si>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</si>
  <si>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</si>
  <si>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</si>
  <si>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</si>
  <si>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</si>
  <si>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</si>
  <si>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</si>
  <si>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</si>
  <si>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</si>
  <si>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</si>
  <si>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</si>
  <si>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</si>
  <si>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</si>
  <si>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</si>
  <si>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</si>
  <si>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</si>
  <si>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</si>
  <si>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</si>
  <si>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</si>
  <si>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</si>
  <si>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</si>
  <si>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</si>
  <si>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</si>
  <si>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</si>
  <si>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</si>
  <si>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</si>
  <si>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</si>
  <si>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</si>
  <si>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</si>
  <si>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</si>
  <si>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</si>
  <si>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</si>
  <si>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</si>
  <si>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</si>
  <si>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</si>
  <si>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</si>
  <si>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</si>
  <si>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</si>
  <si>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</si>
  <si>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</si>
  <si>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</si>
  <si>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</si>
  <si>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</si>
  <si>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</si>
  <si>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</si>
  <si>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 xml:space="preserve">9.  What is your ratio of hourly employees versus per visit employees mode of pay? </t>
  </si>
  <si>
    <t>4.  Is the Agency Medicare Certified?</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</si>
  <si>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</si>
  <si>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</si>
  <si>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</si>
  <si>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</si>
  <si>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</si>
  <si>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</si>
  <si>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</si>
  <si>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</si>
  <si>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</si>
  <si>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</si>
  <si>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</si>
  <si>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</si>
  <si>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</si>
  <si>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</si>
  <si>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</si>
  <si>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</si>
  <si>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</si>
  <si>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</si>
  <si>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</si>
  <si>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</si>
  <si>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</si>
  <si>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</si>
  <si>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</si>
  <si>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</si>
  <si>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</si>
  <si>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</si>
  <si>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</si>
  <si>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</si>
  <si>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</si>
  <si>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</si>
  <si>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</si>
  <si>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</si>
  <si>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</si>
  <si>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</si>
  <si>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</si>
  <si>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</si>
  <si>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</si>
  <si>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</si>
  <si>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</si>
  <si>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</si>
  <si>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</si>
  <si>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</si>
  <si>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</si>
  <si>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</si>
  <si>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</si>
  <si>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</si>
  <si>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</si>
  <si>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</si>
  <si>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</si>
  <si>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</si>
  <si>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</si>
  <si>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</si>
  <si>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</si>
  <si>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</si>
  <si>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</si>
  <si>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</si>
  <si>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</si>
  <si>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</si>
  <si>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</si>
  <si>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</si>
  <si>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</si>
  <si>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</si>
  <si>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</si>
  <si>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</si>
  <si>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</si>
  <si>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</si>
  <si>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</si>
  <si>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</si>
  <si>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</si>
  <si>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</si>
  <si>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</si>
  <si>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</si>
  <si>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</si>
  <si>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</si>
  <si>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</si>
  <si>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</si>
  <si>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</si>
  <si>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</si>
  <si>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</si>
  <si>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</si>
  <si>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</si>
  <si>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</si>
  <si>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</si>
  <si>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</si>
  <si>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</si>
  <si>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</si>
  <si>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</si>
  <si>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</si>
  <si>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</si>
  <si>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</si>
  <si>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</si>
  <si>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</si>
  <si>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</si>
  <si>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</si>
  <si>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</si>
  <si>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</si>
  <si>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</si>
  <si>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</si>
  <si>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</si>
  <si>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</si>
  <si>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</si>
  <si>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</si>
  <si>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</si>
  <si>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</si>
  <si>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</si>
  <si>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</si>
  <si>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</si>
  <si>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</si>
  <si>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</si>
  <si>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</si>
  <si>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</si>
  <si>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</si>
  <si>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</si>
  <si>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</si>
  <si>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</si>
  <si>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</si>
  <si>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</si>
  <si>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</si>
  <si>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</si>
  <si>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</si>
  <si>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</si>
  <si>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</si>
  <si>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</si>
  <si>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</si>
  <si>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</si>
  <si>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</si>
  <si>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</si>
  <si>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</si>
  <si>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</si>
  <si>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</si>
  <si>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</si>
  <si>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</si>
  <si>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</si>
  <si>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</si>
  <si>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</si>
  <si>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</si>
  <si>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</si>
  <si>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</si>
  <si>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</si>
  <si>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</si>
  <si>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</si>
  <si>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</si>
  <si>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</si>
  <si>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</si>
  <si>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</si>
  <si>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</si>
  <si>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</si>
  <si>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</si>
  <si>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</si>
  <si>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</si>
  <si>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</si>
  <si>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</si>
  <si>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5.  Profit Status</t>
  </si>
  <si>
    <t>Federal Holidays include: New Year’s Day, Martin Luther King Jr.’s Birthday, Washington’s Birthday, Memorial Day, Juneteenth, Independence Day, Labor Day, Columbus Day, Veterans Day, Thanksgiving Day, and Christmas Day.</t>
  </si>
  <si>
    <t>Agency Info</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</si>
  <si>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</si>
  <si>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</si>
  <si>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</si>
  <si>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</si>
  <si>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</si>
  <si>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</si>
  <si>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</si>
  <si>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</si>
  <si>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</si>
  <si>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</si>
  <si>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</si>
  <si>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</si>
  <si>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</si>
  <si>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</si>
  <si>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</si>
  <si>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</si>
  <si>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</si>
  <si>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</si>
  <si>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</si>
  <si>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</si>
  <si>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</si>
  <si>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</si>
  <si>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</si>
  <si>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</si>
  <si>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</si>
  <si>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</si>
  <si>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</si>
  <si>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</si>
  <si>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</si>
  <si>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</si>
  <si>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</si>
  <si>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</si>
  <si>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</si>
  <si>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</si>
  <si>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</si>
  <si>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</si>
  <si>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</si>
  <si>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</si>
  <si>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</si>
  <si>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</si>
  <si>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</si>
  <si>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</si>
  <si>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</si>
  <si>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</si>
  <si>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</si>
  <si>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</si>
  <si>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</si>
  <si>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</si>
  <si>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</si>
  <si>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</si>
  <si>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</si>
  <si>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</si>
  <si>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</si>
  <si>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</si>
  <si>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</si>
  <si>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</si>
  <si>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</si>
  <si>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</si>
  <si>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10. Does your agency plan on changing the mode of pay for hourly/per visit employees over the next year?</t>
  </si>
  <si>
    <t>2.  Number of Agencies/Offices</t>
  </si>
  <si>
    <t>3.  Total # of Annual Visits</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</si>
  <si>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</si>
  <si>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</si>
  <si>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Shipping/email information for person receiving Report:</t>
  </si>
  <si>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</si>
  <si>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</si>
  <si>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t>(Example: 28 employees; 17 hourly, 11 per visit. Hourly: 17/28 = 60.71%. Per Visit: 11/28 = 39.29%)</t>
  </si>
  <si>
    <r>
      <t xml:space="preserve">Top Level Execs </t>
    </r>
    <r>
      <rPr>
        <i/>
        <sz val="8"/>
        <color theme="1"/>
        <rFont val="Calibri"/>
        <family val="2"/>
        <scheme val="minor"/>
      </rPr>
      <t>(CEO, CFO, DHR, etc.)</t>
    </r>
  </si>
  <si>
    <t>2025-2026 Home Care Salary &amp; Benefits Study</t>
  </si>
  <si>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</si>
  <si>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</si>
  <si>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</si>
  <si>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</si>
  <si>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August 11</t>
    </r>
    <r>
      <rPr>
        <vertAlign val="superscript"/>
        <sz val="10"/>
        <color rgb="FF244062"/>
        <rFont val="Calibri"/>
        <family val="2"/>
        <scheme val="minor"/>
      </rPr>
      <t>th</t>
    </r>
  </si>
  <si>
    <t>Report revenue and visit data as of 12/31/24, or your most recently completed fiscal year</t>
  </si>
  <si>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</si>
  <si>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</si>
  <si>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</si>
  <si>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</si>
  <si>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</si>
  <si>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</si>
  <si>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</si>
  <si>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</si>
  <si>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</si>
  <si>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</si>
  <si>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</si>
  <si>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</si>
  <si>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</si>
  <si>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</si>
  <si>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</si>
  <si>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</si>
  <si>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</si>
  <si>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</si>
  <si>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</si>
  <si>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</si>
  <si>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t>Supported by</t>
  </si>
  <si>
    <r>
      <rPr>
        <b/>
        <sz val="9"/>
        <color theme="1"/>
        <rFont val="Calibri"/>
        <family val="2"/>
        <scheme val="minor"/>
      </rPr>
      <t>Hospital &amp; Healthcare Compensation Service (HCS)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conducted by </t>
    </r>
    <r>
      <rPr>
        <b/>
        <sz val="9"/>
        <color theme="1"/>
        <rFont val="Calibri"/>
        <family val="2"/>
        <scheme val="minor"/>
      </rPr>
      <t>HCS</t>
    </r>
    <r>
      <rPr>
        <sz val="9"/>
        <color theme="1"/>
        <rFont val="Calibri"/>
        <family val="2"/>
        <scheme val="minor"/>
      </rPr>
      <t xml:space="preserve"> 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This study covers home health agencies/providers. </t>
    </r>
  </si>
  <si>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</si>
  <si>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The maximum of the formal salary/hourly range used to administer rates for the position.</t>
  </si>
  <si>
    <t>Exclusive Provider Organization Plan. A plan with access to doctors and hospitals only within the EPO network. Does not provide out-of-network benefits.</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</si>
  <si>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</si>
  <si>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</si>
  <si>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</si>
  <si>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</si>
  <si>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Fee for Service. A plan where physicians and health care providers are paid a fee for each service performed.</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</si>
  <si>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t>
  </si>
  <si>
    <r>
      <t>Staffing/Scheduling Coordinator (RN)</t>
    </r>
    <r>
      <rPr>
        <sz val="9"/>
        <rFont val="Calibri"/>
        <family val="2"/>
        <scheme val="minor"/>
      </rPr>
      <t>--Coordinates and maintains scheduling for  staff.  Coordinates and manages the daily workload of staff providing direct care.  RN licensure required.</t>
    </r>
  </si>
  <si>
    <t>Report base hourly rates for Home Care positions only. Report average rate/total # of employees for more than one employee.
For positions where your pay mode differs from the survey (salary vs. hourly), report the position and the converted pay rate.</t>
  </si>
  <si>
    <t>Report base hourly and/or per visit rates for Home Care positions only. Report average rate/total # of employees for more than one employee.
For positions where your pay mode differs from the survey (salary vs. hourly), report the position and the converted pay rate.</t>
  </si>
  <si>
    <t>Report full-time base salaries for Home Care positions only. Report average salary/total # of employees for more than one employee.
For positions where your pay mode differs from the survey (salary vs. hourly), report the position and the converted pay rate.</t>
  </si>
  <si>
    <t>Street Address</t>
  </si>
  <si>
    <t>City, State, Zip</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</si>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</sst>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67"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sz val="10"/>
      <color rgb="FF00877B"/>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s>
  <borders count="102">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dashed">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65" fillId="0" borderId="0"/>
    <xf numFmtId="0" fontId="17" fillId="0" borderId="0"/>
  </cellStyleXfs>
  <cellXfs count="673">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7" fillId="0" borderId="44" xfId="9" applyFont="1" applyBorder="1" applyAlignment="1">
      <alignment horizontal="center"/>
    </xf>
    <xf numFmtId="0" fontId="7" fillId="0" borderId="44" xfId="9" applyFont="1" applyBorder="1"/>
    <xf numFmtId="0" fontId="2" fillId="0" borderId="44" xfId="9" applyBorder="1"/>
    <xf numFmtId="0" fontId="2" fillId="0" borderId="45" xfId="9" applyBorder="1"/>
    <xf numFmtId="0" fontId="7" fillId="0" borderId="46"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4" fillId="0" borderId="43"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6"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6"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5" xfId="4" applyFont="1" applyBorder="1"/>
    <xf numFmtId="0" fontId="24" fillId="0" borderId="45" xfId="4" applyFont="1" applyBorder="1" applyAlignment="1">
      <alignment horizontal="left" vertical="center"/>
    </xf>
    <xf numFmtId="0" fontId="20" fillId="0" borderId="46" xfId="4" applyFont="1" applyBorder="1" applyAlignment="1">
      <alignment horizontal="left" vertical="center" wrapText="1"/>
    </xf>
    <xf numFmtId="0" fontId="20" fillId="0" borderId="45" xfId="4" applyFont="1" applyBorder="1" applyAlignment="1">
      <alignment vertical="center" wrapText="1"/>
    </xf>
    <xf numFmtId="0" fontId="24" fillId="0" borderId="46" xfId="4" applyFont="1" applyBorder="1" applyAlignment="1">
      <alignment horizontal="left" vertical="center"/>
    </xf>
    <xf numFmtId="0" fontId="24" fillId="0" borderId="46" xfId="12" applyFont="1" applyBorder="1" applyAlignment="1">
      <alignment horizontal="left"/>
    </xf>
    <xf numFmtId="0" fontId="24" fillId="0" borderId="0" xfId="4" applyFont="1" applyAlignment="1">
      <alignment vertical="center"/>
    </xf>
    <xf numFmtId="0" fontId="21" fillId="0" borderId="46"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6" xfId="4" applyFont="1" applyBorder="1" applyAlignment="1">
      <alignment horizontal="left"/>
    </xf>
    <xf numFmtId="0" fontId="45" fillId="0" borderId="0" xfId="4" applyFont="1"/>
    <xf numFmtId="0" fontId="45" fillId="0" borderId="45" xfId="4" applyFont="1" applyBorder="1"/>
    <xf numFmtId="0" fontId="19" fillId="0" borderId="45" xfId="4" applyFont="1" applyBorder="1"/>
    <xf numFmtId="0" fontId="24" fillId="0" borderId="0" xfId="4" applyFont="1" applyAlignment="1">
      <alignment horizontal="center"/>
    </xf>
    <xf numFmtId="0" fontId="24" fillId="0" borderId="46" xfId="0" applyFont="1" applyBorder="1" applyAlignment="1">
      <alignment horizontal="left" vertical="center"/>
    </xf>
    <xf numFmtId="0" fontId="24" fillId="0" borderId="45" xfId="0" applyFont="1" applyBorder="1" applyAlignment="1">
      <alignment horizontal="left" vertical="center"/>
    </xf>
    <xf numFmtId="0" fontId="21" fillId="0" borderId="46"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4" fillId="0" borderId="46"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21"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46" xfId="4" applyFont="1" applyBorder="1" applyAlignment="1">
      <alignment horizontal="left" indent="2"/>
    </xf>
    <xf numFmtId="0" fontId="21" fillId="0" borderId="0" xfId="4" applyFont="1"/>
    <xf numFmtId="0" fontId="24" fillId="0" borderId="45" xfId="4" applyFont="1" applyBorder="1"/>
    <xf numFmtId="0" fontId="24" fillId="0" borderId="47" xfId="4" applyFont="1" applyBorder="1" applyAlignment="1">
      <alignment horizontal="left"/>
    </xf>
    <xf numFmtId="0" fontId="24" fillId="0" borderId="48" xfId="4" applyFont="1" applyBorder="1" applyAlignment="1">
      <alignment horizontal="left"/>
    </xf>
    <xf numFmtId="0" fontId="24" fillId="0" borderId="49" xfId="4" applyFont="1" applyBorder="1" applyAlignment="1">
      <alignment horizontal="left"/>
    </xf>
    <xf numFmtId="0" fontId="27" fillId="4" borderId="60" xfId="3" applyFont="1" applyFill="1" applyBorder="1" applyAlignment="1">
      <alignment vertical="center"/>
    </xf>
    <xf numFmtId="0" fontId="21" fillId="0" borderId="46"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3"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1" borderId="0" xfId="4" applyNumberFormat="1" applyFont="1" applyFill="1" applyAlignment="1" applyProtection="1">
      <alignment horizontal="center" vertical="top"/>
      <protection locked="0"/>
    </xf>
    <xf numFmtId="0" fontId="50" fillId="11"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4" fillId="0" borderId="0" xfId="4" applyFont="1" applyAlignment="1" applyProtection="1">
      <alignment horizontal="center" vertical="center"/>
      <protection locked="0"/>
    </xf>
    <xf numFmtId="1" fontId="21" fillId="0" borderId="0" xfId="17"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24" fillId="0" borderId="0" xfId="17" applyFont="1" applyAlignment="1">
      <alignment horizontal="justify" vertical="top" wrapText="1"/>
    </xf>
    <xf numFmtId="0" fontId="7" fillId="0" borderId="0" xfId="17" applyFont="1" applyAlignment="1">
      <alignment horizontal="justify" vertical="top" wrapText="1"/>
    </xf>
    <xf numFmtId="0" fontId="25" fillId="0" borderId="0" xfId="18" applyFont="1" applyAlignment="1">
      <alignment horizontal="justify" vertical="top" wrapText="1"/>
    </xf>
    <xf numFmtId="0" fontId="24" fillId="0" borderId="0" xfId="11" applyFont="1" applyAlignment="1">
      <alignment horizontal="justify" vertical="top" wrapText="1"/>
    </xf>
    <xf numFmtId="0" fontId="8" fillId="0" borderId="0" xfId="17"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17" applyNumberFormat="1" applyFont="1" applyAlignment="1">
      <alignment horizontal="center" vertical="top"/>
    </xf>
    <xf numFmtId="0" fontId="21" fillId="0" borderId="0" xfId="4" applyFont="1" applyAlignment="1">
      <alignment horizontal="left" vertical="top" wrapText="1"/>
    </xf>
    <xf numFmtId="2" fontId="4" fillId="12" borderId="40" xfId="3" applyNumberFormat="1" applyFont="1" applyFill="1" applyBorder="1" applyAlignment="1">
      <alignment vertical="center"/>
    </xf>
    <xf numFmtId="2" fontId="4" fillId="12" borderId="59" xfId="3" applyNumberFormat="1" applyFont="1" applyFill="1" applyBorder="1" applyAlignment="1">
      <alignment vertical="center"/>
    </xf>
    <xf numFmtId="171" fontId="4" fillId="12"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6" xfId="3" applyNumberFormat="1" applyFont="1" applyBorder="1" applyAlignment="1">
      <alignment horizontal="right"/>
    </xf>
    <xf numFmtId="0" fontId="4" fillId="0" borderId="45" xfId="3" applyFont="1" applyBorder="1"/>
    <xf numFmtId="0" fontId="27" fillId="0" borderId="46" xfId="3" applyFont="1" applyBorder="1" applyAlignment="1">
      <alignment horizontal="left" vertical="center"/>
    </xf>
    <xf numFmtId="0" fontId="27" fillId="0" borderId="45" xfId="3" applyFont="1" applyBorder="1" applyAlignment="1">
      <alignment horizontal="left" vertical="center"/>
    </xf>
    <xf numFmtId="49" fontId="27" fillId="0" borderId="46" xfId="3" applyNumberFormat="1" applyFont="1" applyBorder="1" applyAlignment="1">
      <alignment horizontal="right"/>
    </xf>
    <xf numFmtId="0" fontId="26" fillId="0" borderId="45" xfId="3" applyFont="1" applyBorder="1"/>
    <xf numFmtId="0" fontId="27" fillId="0" borderId="46" xfId="4" applyFont="1" applyBorder="1" applyAlignment="1">
      <alignment horizontal="left"/>
    </xf>
    <xf numFmtId="0" fontId="27" fillId="0" borderId="0" xfId="3" applyFont="1"/>
    <xf numFmtId="49" fontId="27" fillId="0" borderId="46" xfId="3" applyNumberFormat="1" applyFont="1" applyBorder="1" applyAlignment="1">
      <alignment horizontal="right" vertical="center"/>
    </xf>
    <xf numFmtId="0" fontId="53" fillId="0" borderId="0" xfId="3" applyFont="1" applyAlignment="1">
      <alignment vertical="center"/>
    </xf>
    <xf numFmtId="0" fontId="26" fillId="0" borderId="0" xfId="3" applyFont="1" applyAlignment="1">
      <alignment horizontal="center" vertical="center"/>
    </xf>
    <xf numFmtId="0" fontId="26" fillId="0" borderId="45" xfId="3" applyFont="1" applyBorder="1" applyAlignment="1">
      <alignment vertical="center"/>
    </xf>
    <xf numFmtId="0" fontId="8" fillId="0" borderId="0" xfId="13" applyFont="1"/>
    <xf numFmtId="0" fontId="26" fillId="0" borderId="0" xfId="3" applyFont="1" applyAlignment="1">
      <alignment horizontal="left" vertical="center" indent="1"/>
    </xf>
    <xf numFmtId="0" fontId="53" fillId="0" borderId="46" xfId="4" applyFont="1" applyBorder="1" applyAlignment="1">
      <alignment horizontal="left" vertical="center"/>
    </xf>
    <xf numFmtId="0" fontId="56" fillId="0" borderId="0" xfId="3" applyFont="1" applyAlignment="1">
      <alignment vertical="center"/>
    </xf>
    <xf numFmtId="0" fontId="31" fillId="0" borderId="0" xfId="3" applyFont="1"/>
    <xf numFmtId="0" fontId="26" fillId="0" borderId="45" xfId="3" applyFont="1" applyBorder="1" applyAlignment="1">
      <alignment horizontal="left" vertical="center"/>
    </xf>
    <xf numFmtId="49" fontId="27" fillId="0" borderId="46" xfId="3" applyNumberFormat="1" applyFont="1" applyBorder="1" applyAlignment="1">
      <alignment horizontal="right" vertical="top"/>
    </xf>
    <xf numFmtId="0" fontId="26" fillId="0" borderId="46" xfId="3" applyFont="1" applyBorder="1" applyAlignment="1">
      <alignment horizontal="left" vertical="center" indent="2"/>
    </xf>
    <xf numFmtId="0" fontId="53" fillId="0" borderId="46" xfId="4" applyFont="1" applyBorder="1" applyAlignment="1">
      <alignment horizontal="left"/>
    </xf>
    <xf numFmtId="0" fontId="53" fillId="0" borderId="0" xfId="3" applyFont="1"/>
    <xf numFmtId="0" fontId="26" fillId="0" borderId="0" xfId="3" applyFont="1" applyAlignment="1">
      <alignment horizontal="left" vertical="center" indent="2"/>
    </xf>
    <xf numFmtId="0" fontId="56" fillId="0" borderId="0" xfId="3" applyFont="1"/>
    <xf numFmtId="0" fontId="26" fillId="0" borderId="0" xfId="3" applyFont="1" applyAlignment="1">
      <alignment horizontal="right"/>
    </xf>
    <xf numFmtId="0" fontId="27" fillId="0" borderId="46" xfId="14" applyFont="1" applyBorder="1" applyAlignment="1">
      <alignment horizontal="left" vertical="top" wrapText="1"/>
    </xf>
    <xf numFmtId="0" fontId="27" fillId="0" borderId="46" xfId="14" applyFont="1" applyBorder="1" applyAlignment="1">
      <alignment vertical="center" wrapText="1"/>
    </xf>
    <xf numFmtId="0" fontId="26" fillId="0" borderId="99"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5"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99" xfId="3" applyFont="1" applyBorder="1"/>
    <xf numFmtId="0" fontId="8" fillId="0" borderId="46" xfId="14" applyFont="1" applyBorder="1" applyAlignment="1">
      <alignment horizontal="left" vertical="top" wrapText="1"/>
    </xf>
    <xf numFmtId="0" fontId="27" fillId="0" borderId="0" xfId="14" applyFont="1" applyAlignment="1">
      <alignment vertical="top" wrapText="1"/>
    </xf>
    <xf numFmtId="0" fontId="26" fillId="0" borderId="100" xfId="3" applyFont="1" applyBorder="1" applyAlignment="1">
      <alignment vertical="center"/>
    </xf>
    <xf numFmtId="49" fontId="27" fillId="0" borderId="46" xfId="3" applyNumberFormat="1" applyFont="1" applyBorder="1" applyAlignment="1">
      <alignment horizontal="left" vertical="top" wrapText="1"/>
    </xf>
    <xf numFmtId="0" fontId="53" fillId="0" borderId="0" xfId="3" applyFont="1" applyAlignment="1">
      <alignment vertical="top"/>
    </xf>
    <xf numFmtId="49" fontId="27" fillId="0" borderId="46" xfId="3" applyNumberFormat="1" applyFont="1" applyBorder="1" applyAlignment="1">
      <alignment horizontal="left" vertical="center" indent="1"/>
    </xf>
    <xf numFmtId="0" fontId="53" fillId="0" borderId="0" xfId="3" applyFont="1" applyAlignment="1">
      <alignment horizontal="left" vertical="center" indent="4"/>
    </xf>
    <xf numFmtId="0" fontId="27" fillId="0" borderId="0" xfId="3" applyFont="1" applyAlignment="1">
      <alignment horizontal="right"/>
    </xf>
    <xf numFmtId="49" fontId="27" fillId="0" borderId="46" xfId="3" applyNumberFormat="1" applyFont="1" applyBorder="1" applyAlignment="1">
      <alignment horizontal="left"/>
    </xf>
    <xf numFmtId="0" fontId="26" fillId="0" borderId="0" xfId="3" applyFont="1" applyAlignment="1">
      <alignment horizontal="right" vertical="center"/>
    </xf>
    <xf numFmtId="0" fontId="56" fillId="0" borderId="46" xfId="3" applyFont="1" applyBorder="1" applyAlignment="1">
      <alignment horizontal="left"/>
    </xf>
    <xf numFmtId="0" fontId="31" fillId="0" borderId="0" xfId="3" applyFont="1" applyAlignment="1">
      <alignment vertical="center"/>
    </xf>
    <xf numFmtId="49" fontId="8" fillId="0" borderId="46"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5"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3" fillId="0" borderId="0" xfId="3" applyFont="1" applyAlignment="1">
      <alignment horizontal="left" vertical="center" indent="3"/>
    </xf>
    <xf numFmtId="0" fontId="31" fillId="0" borderId="45" xfId="3" applyFont="1" applyBorder="1" applyAlignment="1">
      <alignment vertical="center" wrapText="1"/>
    </xf>
    <xf numFmtId="0" fontId="27" fillId="0" borderId="46" xfId="14" applyFont="1" applyBorder="1" applyAlignment="1">
      <alignment horizontal="left"/>
    </xf>
    <xf numFmtId="0" fontId="27" fillId="0" borderId="0" xfId="14" applyFont="1" applyAlignment="1">
      <alignment vertical="center"/>
    </xf>
    <xf numFmtId="0" fontId="26" fillId="0" borderId="45" xfId="14" applyFont="1" applyBorder="1" applyAlignment="1">
      <alignment vertical="center"/>
    </xf>
    <xf numFmtId="49" fontId="27" fillId="0" borderId="46" xfId="14" applyNumberFormat="1" applyFont="1" applyBorder="1" applyAlignment="1">
      <alignment horizontal="right" vertical="center"/>
    </xf>
    <xf numFmtId="0" fontId="53"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5"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1" fontId="4" fillId="0" borderId="29" xfId="3" applyNumberFormat="1" applyFont="1" applyBorder="1" applyAlignment="1">
      <alignment horizontal="center" vertical="center"/>
    </xf>
    <xf numFmtId="1" fontId="4" fillId="0" borderId="59" xfId="3" applyNumberFormat="1" applyFont="1" applyBorder="1" applyAlignment="1">
      <alignment horizontal="center" vertical="center"/>
    </xf>
    <xf numFmtId="1" fontId="4" fillId="0" borderId="40" xfId="3" applyNumberFormat="1" applyFont="1" applyBorder="1"/>
    <xf numFmtId="0" fontId="27" fillId="0" borderId="40" xfId="3" applyFont="1" applyBorder="1" applyAlignment="1">
      <alignment horizontal="center" vertical="center" wrapText="1"/>
    </xf>
    <xf numFmtId="0" fontId="27" fillId="0" borderId="0" xfId="3" applyFont="1" applyAlignment="1">
      <alignment horizontal="center" vertical="center" wrapText="1"/>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20" fillId="0" borderId="101" xfId="4" applyFont="1" applyBorder="1" applyAlignment="1">
      <alignment vertical="center" wrapText="1"/>
    </xf>
    <xf numFmtId="0" fontId="25" fillId="0" borderId="51" xfId="4" applyFont="1" applyBorder="1" applyAlignment="1">
      <alignment vertical="center" wrapText="1"/>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31" fillId="0" borderId="0" xfId="9" applyFont="1"/>
    <xf numFmtId="0" fontId="4" fillId="0" borderId="0" xfId="9" applyFont="1"/>
    <xf numFmtId="0" fontId="31" fillId="0" borderId="0" xfId="9" applyFont="1" applyAlignment="1">
      <alignment vertical="top"/>
    </xf>
    <xf numFmtId="0" fontId="7" fillId="0" borderId="44" xfId="9" applyFont="1" applyBorder="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49" fontId="27" fillId="0" borderId="47" xfId="3" applyNumberFormat="1" applyFont="1" applyBorder="1" applyAlignment="1">
      <alignment horizontal="right"/>
    </xf>
    <xf numFmtId="0" fontId="26" fillId="0" borderId="48" xfId="3" applyFont="1" applyBorder="1"/>
    <xf numFmtId="0" fontId="26" fillId="0" borderId="49" xfId="3" applyFont="1" applyBorder="1"/>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4" fillId="2" borderId="0" xfId="2" applyFont="1" applyFill="1" applyAlignment="1">
      <alignment horizontal="center"/>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4" fillId="0" borderId="27" xfId="3" applyFont="1" applyBorder="1" applyAlignment="1">
      <alignment horizontal="left"/>
    </xf>
    <xf numFmtId="49" fontId="7" fillId="0" borderId="0" xfId="3" applyNumberFormat="1" applyFont="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166" fontId="7" fillId="0" borderId="7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0" fontId="26" fillId="0" borderId="33"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5"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2" fontId="24" fillId="0" borderId="27" xfId="0"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10" fillId="0" borderId="0" xfId="9" applyFont="1" applyAlignment="1">
      <alignment horizontal="center"/>
    </xf>
    <xf numFmtId="0" fontId="8" fillId="0" borderId="0" xfId="9" applyFont="1" applyAlignment="1">
      <alignment horizont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40" fillId="3" borderId="0" xfId="3" applyFont="1" applyFill="1" applyAlignment="1">
      <alignment horizontal="center"/>
    </xf>
    <xf numFmtId="0" fontId="51" fillId="0" borderId="0" xfId="9" applyFont="1" applyAlignment="1">
      <alignment horizontal="center" vertical="center"/>
    </xf>
    <xf numFmtId="0" fontId="27" fillId="0" borderId="0" xfId="9" applyFont="1" applyAlignment="1">
      <alignment horizontal="center" vertical="center"/>
    </xf>
    <xf numFmtId="164" fontId="4" fillId="0" borderId="27" xfId="3" applyNumberFormat="1" applyFont="1" applyBorder="1" applyAlignment="1">
      <alignment horizontal="center"/>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3" fontId="4" fillId="0" borderId="27" xfId="3" applyNumberFormat="1" applyFont="1" applyBorder="1" applyAlignment="1">
      <alignment horizont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0" fontId="26" fillId="0" borderId="0" xfId="9" applyFont="1"/>
    <xf numFmtId="0" fontId="31" fillId="0" borderId="0" xfId="9" applyFont="1" applyAlignment="1">
      <alignment horizontal="left" vertical="center" wrapText="1"/>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49" fontId="26" fillId="0" borderId="0" xfId="3" applyNumberFormat="1" applyFont="1" applyAlignment="1">
      <alignment horizontal="left"/>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8" fontId="7" fillId="0" borderId="35" xfId="3" applyNumberFormat="1" applyFont="1" applyBorder="1" applyAlignment="1">
      <alignment horizontal="left"/>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2" fontId="24" fillId="0" borderId="40" xfId="4" applyNumberFormat="1" applyFont="1" applyBorder="1" applyAlignment="1">
      <alignment horizontal="center" vertical="center" wrapText="1"/>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4" fillId="0" borderId="40" xfId="4" applyFont="1" applyBorder="1" applyAlignment="1">
      <alignment horizontal="left" vertical="center" wrapText="1"/>
    </xf>
    <xf numFmtId="170" fontId="24" fillId="0" borderId="40" xfId="4" applyNumberFormat="1" applyFont="1" applyBorder="1" applyAlignment="1">
      <alignment horizontal="center" vertical="center" wrapText="1"/>
    </xf>
    <xf numFmtId="0" fontId="20" fillId="0" borderId="40" xfId="4" applyFont="1" applyBorder="1" applyAlignment="1">
      <alignment horizontal="center" vertical="center" wrapText="1"/>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0" fontId="24" fillId="0" borderId="27" xfId="4" applyFont="1" applyBorder="1" applyAlignment="1">
      <alignment horizontal="center"/>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6" xfId="12" applyFont="1" applyFill="1" applyBorder="1" applyAlignment="1">
      <alignment horizontal="center" vertical="center"/>
    </xf>
    <xf numFmtId="0" fontId="28" fillId="3" borderId="0" xfId="12" applyFont="1" applyFill="1" applyAlignment="1">
      <alignment horizontal="center" vertical="center"/>
    </xf>
    <xf numFmtId="0" fontId="28" fillId="3" borderId="45" xfId="12" applyFont="1" applyFill="1" applyBorder="1" applyAlignment="1">
      <alignment horizontal="center" vertical="center"/>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50"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3" fillId="8" borderId="46" xfId="16" applyFont="1" applyFill="1" applyBorder="1" applyAlignment="1">
      <alignment horizontal="center" vertical="center" wrapText="1"/>
    </xf>
    <xf numFmtId="0" fontId="63" fillId="8" borderId="0" xfId="16" applyFont="1" applyFill="1" applyAlignment="1">
      <alignment horizontal="center" vertical="center" wrapText="1"/>
    </xf>
    <xf numFmtId="0" fontId="63" fillId="8" borderId="45" xfId="16" applyFont="1" applyFill="1" applyBorder="1" applyAlignment="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0" fontId="15" fillId="0" borderId="49"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3" fillId="0" borderId="94" xfId="3" applyFont="1" applyBorder="1" applyAlignment="1">
      <alignment horizontal="left" vertical="top"/>
    </xf>
    <xf numFmtId="0" fontId="53" fillId="0" borderId="95" xfId="3" applyFont="1" applyBorder="1" applyAlignment="1">
      <alignment horizontal="left" vertical="top"/>
    </xf>
    <xf numFmtId="0" fontId="53" fillId="0" borderId="96" xfId="3" applyFont="1" applyBorder="1" applyAlignment="1">
      <alignment horizontal="left" vertical="top"/>
    </xf>
    <xf numFmtId="0" fontId="27" fillId="0" borderId="0" xfId="3" applyFont="1" applyAlignment="1">
      <alignment horizontal="center"/>
    </xf>
    <xf numFmtId="4" fontId="26" fillId="0" borderId="27" xfId="3" applyNumberFormat="1" applyFont="1" applyBorder="1" applyAlignment="1">
      <alignment horizontal="center"/>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170" fontId="26" fillId="0" borderId="27" xfId="3" applyNumberFormat="1" applyFont="1" applyBorder="1" applyAlignment="1">
      <alignment horizontal="center"/>
    </xf>
    <xf numFmtId="0" fontId="31" fillId="0" borderId="0" xfId="3" applyFont="1" applyAlignment="1">
      <alignment horizontal="center" vertical="center" wrapText="1"/>
    </xf>
    <xf numFmtId="172" fontId="26" fillId="0" borderId="27" xfId="3" applyNumberFormat="1" applyFont="1" applyBorder="1" applyAlignment="1">
      <alignment horizontal="center"/>
    </xf>
    <xf numFmtId="0" fontId="53" fillId="0" borderId="0" xfId="3" applyFont="1" applyAlignment="1">
      <alignment horizontal="left" vertical="center"/>
    </xf>
    <xf numFmtId="0" fontId="53" fillId="0" borderId="80" xfId="3" applyFont="1" applyBorder="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62" fillId="0" borderId="46" xfId="3" applyFont="1" applyBorder="1" applyAlignment="1">
      <alignment horizontal="center"/>
    </xf>
    <xf numFmtId="0" fontId="62" fillId="0" borderId="0" xfId="3" applyFont="1" applyAlignment="1">
      <alignment horizontal="center"/>
    </xf>
    <xf numFmtId="0" fontId="62" fillId="0" borderId="85" xfId="3" applyFont="1" applyBorder="1" applyAlignment="1">
      <alignment horizontal="center"/>
    </xf>
    <xf numFmtId="0" fontId="62" fillId="0" borderId="99" xfId="3" applyFont="1" applyBorder="1" applyAlignment="1">
      <alignment horizontal="center"/>
    </xf>
    <xf numFmtId="4" fontId="26" fillId="0" borderId="87" xfId="3" applyNumberFormat="1" applyFont="1" applyBorder="1" applyAlignment="1">
      <alignment horizontal="center"/>
    </xf>
    <xf numFmtId="4" fontId="26" fillId="0" borderId="86" xfId="3" applyNumberFormat="1" applyFont="1" applyBorder="1" applyAlignment="1">
      <alignment horizontal="center"/>
    </xf>
    <xf numFmtId="4" fontId="26" fillId="0" borderId="0" xfId="3" applyNumberFormat="1" applyFont="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7" xfId="3" applyFont="1" applyBorder="1" applyAlignment="1">
      <alignment horizontal="center" vertical="center"/>
    </xf>
    <xf numFmtId="0" fontId="26" fillId="0" borderId="0" xfId="3" applyFont="1" applyAlignment="1">
      <alignment horizontal="left" vertical="center" wrapText="1"/>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0" fontId="26" fillId="0" borderId="27" xfId="3" applyFont="1" applyBorder="1" applyAlignment="1">
      <alignment horizont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98" xfId="3" applyFont="1" applyBorder="1" applyAlignment="1">
      <alignment horizontal="center" vertical="center"/>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1" fontId="26" fillId="0" borderId="27" xfId="3" applyNumberFormat="1" applyFont="1" applyBorder="1" applyAlignment="1">
      <alignment horizontal="center"/>
    </xf>
    <xf numFmtId="0" fontId="4" fillId="0" borderId="0" xfId="3" applyFont="1" applyAlignment="1">
      <alignment horizontal="left"/>
    </xf>
    <xf numFmtId="0" fontId="59" fillId="0" borderId="0" xfId="3" applyFont="1" applyAlignment="1">
      <alignment horizontal="left" vertical="top" wrapText="1"/>
    </xf>
    <xf numFmtId="1" fontId="26" fillId="0" borderId="35"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31" fillId="0" borderId="46" xfId="3" applyFont="1" applyBorder="1" applyAlignment="1">
      <alignment horizontal="justify" vertical="top" wrapText="1"/>
    </xf>
    <xf numFmtId="0" fontId="31" fillId="0" borderId="0" xfId="3" applyFont="1" applyAlignment="1">
      <alignment horizontal="justify" vertical="top" wrapText="1"/>
    </xf>
    <xf numFmtId="0" fontId="31" fillId="0" borderId="45" xfId="3" applyFont="1" applyBorder="1" applyAlignment="1">
      <alignment horizontal="justify" vertical="top" wrapText="1"/>
    </xf>
    <xf numFmtId="0" fontId="26" fillId="0" borderId="46" xfId="3" applyFont="1" applyBorder="1" applyAlignment="1">
      <alignment horizontal="justify" vertical="justify" wrapText="1"/>
    </xf>
    <xf numFmtId="0" fontId="26" fillId="0" borderId="0" xfId="3" applyFont="1" applyAlignment="1">
      <alignment horizontal="justify" vertical="justify" wrapText="1"/>
    </xf>
    <xf numFmtId="0" fontId="26" fillId="0" borderId="45"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2" fillId="0" borderId="46" xfId="13" applyFont="1" applyBorder="1" applyAlignment="1">
      <alignment horizontal="center"/>
    </xf>
    <xf numFmtId="0" fontId="52" fillId="0" borderId="0" xfId="13" applyFont="1" applyAlignment="1">
      <alignment horizontal="center"/>
    </xf>
    <xf numFmtId="0" fontId="52" fillId="0" borderId="45" xfId="13" applyFont="1" applyBorder="1" applyAlignment="1">
      <alignment horizontal="center"/>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F2F2F2"/>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7</xdr:col>
      <xdr:colOff>495300</xdr:colOff>
      <xdr:row>1</xdr:row>
      <xdr:rowOff>133350</xdr:rowOff>
    </xdr:from>
    <xdr:to>
      <xdr:col>9</xdr:col>
      <xdr:colOff>220479</xdr:colOff>
      <xdr:row>4</xdr:row>
      <xdr:rowOff>138460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62550" y="419100"/>
          <a:ext cx="1153929" cy="490885"/>
        </a:xfrm>
        <a:prstGeom prst="rect">
          <a:avLst/>
        </a:prstGeom>
      </xdr:spPr>
    </xdr:pic>
    <xdr:clientData/>
  </xdr:twoCellAnchor>
  <xdr:oneCellAnchor>
    <xdr:from>
      <xdr:col>2</xdr:col>
      <xdr:colOff>209555</xdr:colOff>
      <xdr:row>2</xdr:row>
      <xdr:rowOff>55021</xdr:rowOff>
    </xdr:from>
    <xdr:ext cx="1676389" cy="34137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179217</xdr:colOff>
      <xdr:row>4</xdr:row>
      <xdr:rowOff>203079</xdr:rowOff>
    </xdr:from>
    <xdr:to>
      <xdr:col>21</xdr:col>
      <xdr:colOff>114299</xdr:colOff>
      <xdr:row>7</xdr:row>
      <xdr:rowOff>76200</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12867" y="965079"/>
          <a:ext cx="1201907" cy="511296"/>
        </a:xfrm>
        <a:prstGeom prst="rect">
          <a:avLst/>
        </a:prstGeom>
      </xdr:spPr>
    </xdr:pic>
    <xdr:clientData/>
  </xdr:twoCellAnchor>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4"/>
              <a:chExt cx="804671" cy="1181080"/>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4"/>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5"/>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80"/>
              <a:chExt cx="295275" cy="1181091"/>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8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3"/>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36"/>
              <a:chExt cx="285750" cy="1181099"/>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3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7"/>
                <a:ext cx="285750"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4"/>
              <a:ext cx="914400" cy="1344924"/>
              <a:chOff x="323850" y="6248434"/>
              <a:chExt cx="285750" cy="1181107"/>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323850" y="7200942"/>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59"/>
              <a:chExt cx="236764" cy="607546"/>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59"/>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5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28"/>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7028"/>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44"/>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85"/>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2828925" y="14706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2828925" y="152781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38"/>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4152900" y="66198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4152900" y="71913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682"/>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4152900" y="6619682"/>
                <a:ext cx="304800" cy="21904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4152900" y="7000712"/>
                <a:ext cx="304800" cy="21904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38"/>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4152900" y="661983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4152900" y="719134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62"/>
              <a:chExt cx="304800" cy="600037"/>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2828925" y="15849862"/>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2828925" y="16230805"/>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85"/>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2828925" y="14706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2828925" y="152781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7005"/>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2828925" y="14707005"/>
                <a:ext cx="304800" cy="21910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2828925" y="15087972"/>
                <a:ext cx="304800" cy="21910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16"/>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2828925" y="147065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2828925" y="1527805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16"/>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2828925" y="147065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2828925" y="1527805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16"/>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2828925" y="147065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2828925" y="1527805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16"/>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2828925" y="1470651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2828925" y="1527805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85"/>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2828925" y="14706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2828925" y="152781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85"/>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2828925" y="14706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2828925" y="152781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85"/>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2828925" y="1470668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2828925" y="152781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62"/>
              <a:chExt cx="304800" cy="600037"/>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2828925" y="15849862"/>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2828925" y="16230805"/>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62"/>
              <a:chExt cx="304800" cy="600037"/>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2828925" y="15849862"/>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2828925" y="16230805"/>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721"/>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2828925" y="1584972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2828925" y="162307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721"/>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2828925" y="1584972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2828925" y="162307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721"/>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2828925" y="1584972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2828925" y="162307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721"/>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2828925" y="1584972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2828925" y="162307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721"/>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2828925" y="1584972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2828925" y="162307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721"/>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2828925" y="1584972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2828925" y="1623075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62"/>
              <a:chExt cx="304800" cy="600037"/>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2828925" y="15849862"/>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2828925" y="16230805"/>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62"/>
              <a:chExt cx="304800" cy="600037"/>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2828925" y="15849862"/>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2828925" y="16230805"/>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62"/>
              <a:chExt cx="304800" cy="600037"/>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2828925" y="15849862"/>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2828925" y="16230805"/>
                <a:ext cx="304800" cy="2190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7005"/>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2828925" y="14707005"/>
                <a:ext cx="304800" cy="21910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2828925" y="15087972"/>
                <a:ext cx="304800" cy="21910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surveys@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3.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2"/>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67" t="s">
        <v>550</v>
      </c>
      <c r="B1" s="368"/>
      <c r="C1" s="368"/>
      <c r="D1" s="368"/>
      <c r="E1" s="368"/>
      <c r="F1" s="368"/>
      <c r="G1" s="368"/>
      <c r="H1" s="368"/>
      <c r="I1" s="368"/>
      <c r="J1" s="368"/>
      <c r="K1" s="368"/>
      <c r="L1" s="369"/>
    </row>
    <row r="2" spans="1:12" ht="12.75" customHeight="1" x14ac:dyDescent="0.2">
      <c r="A2" s="2"/>
      <c r="B2" s="3"/>
      <c r="C2" s="370" t="s">
        <v>0</v>
      </c>
      <c r="D2" s="370"/>
      <c r="E2" s="370"/>
      <c r="F2" s="3"/>
      <c r="G2" s="3"/>
      <c r="H2" s="370" t="s">
        <v>577</v>
      </c>
      <c r="I2" s="370"/>
      <c r="J2" s="370"/>
      <c r="K2" s="3"/>
      <c r="L2" s="4"/>
    </row>
    <row r="3" spans="1:12" ht="12.75" customHeight="1" x14ac:dyDescent="0.2">
      <c r="A3" s="2"/>
      <c r="B3" s="3"/>
      <c r="C3" s="5"/>
      <c r="D3" s="6"/>
      <c r="E3" s="5"/>
      <c r="F3" s="6"/>
      <c r="G3" s="6"/>
      <c r="H3" s="5"/>
      <c r="I3" s="5"/>
      <c r="J3" s="6"/>
      <c r="K3" s="3"/>
      <c r="L3" s="7"/>
    </row>
    <row r="4" spans="1:12" ht="12.75" customHeight="1" x14ac:dyDescent="0.2">
      <c r="A4" s="2"/>
      <c r="B4" s="3"/>
      <c r="C4" s="5"/>
      <c r="D4" s="6"/>
      <c r="E4" s="5"/>
      <c r="F4" s="6"/>
      <c r="G4" s="6"/>
      <c r="H4" s="5"/>
      <c r="I4" s="5"/>
      <c r="J4" s="6"/>
      <c r="K4" s="3"/>
      <c r="L4" s="7"/>
    </row>
    <row r="5" spans="1:12" ht="12.75" customHeight="1" x14ac:dyDescent="0.2">
      <c r="A5" s="2"/>
      <c r="B5" s="3"/>
      <c r="C5" s="5"/>
      <c r="D5" s="6"/>
      <c r="E5" s="5"/>
      <c r="F5" s="5"/>
      <c r="G5" s="5"/>
      <c r="H5" s="5"/>
      <c r="I5" s="5"/>
      <c r="J5" s="6"/>
      <c r="K5" s="3"/>
      <c r="L5" s="7"/>
    </row>
    <row r="6" spans="1:12" ht="20.100000000000001" customHeight="1" x14ac:dyDescent="0.2">
      <c r="A6" s="364" t="s">
        <v>1</v>
      </c>
      <c r="B6" s="365"/>
      <c r="C6" s="365"/>
      <c r="D6" s="365"/>
      <c r="E6" s="365"/>
      <c r="F6" s="365"/>
      <c r="G6" s="365"/>
      <c r="H6" s="365"/>
      <c r="I6" s="365"/>
      <c r="J6" s="365"/>
      <c r="K6" s="365"/>
      <c r="L6" s="366"/>
    </row>
    <row r="7" spans="1:12" ht="35.1" customHeight="1" x14ac:dyDescent="0.2">
      <c r="A7" s="371" t="s">
        <v>578</v>
      </c>
      <c r="B7" s="372"/>
      <c r="C7" s="372"/>
      <c r="D7" s="372"/>
      <c r="E7" s="372"/>
      <c r="F7" s="372"/>
      <c r="G7" s="372"/>
      <c r="H7" s="372"/>
      <c r="I7" s="372"/>
      <c r="J7" s="372"/>
      <c r="K7" s="372"/>
      <c r="L7" s="373"/>
    </row>
    <row r="8" spans="1:12" ht="35.1" customHeight="1" x14ac:dyDescent="0.2">
      <c r="A8" s="371" t="s">
        <v>313</v>
      </c>
      <c r="B8" s="372"/>
      <c r="C8" s="372"/>
      <c r="D8" s="372"/>
      <c r="E8" s="372"/>
      <c r="F8" s="372"/>
      <c r="G8" s="372"/>
      <c r="H8" s="372"/>
      <c r="I8" s="372"/>
      <c r="J8" s="372"/>
      <c r="K8" s="372"/>
      <c r="L8" s="373"/>
    </row>
    <row r="9" spans="1:12" ht="35.1" customHeight="1" x14ac:dyDescent="0.2">
      <c r="A9" s="371" t="s">
        <v>551</v>
      </c>
      <c r="B9" s="372"/>
      <c r="C9" s="372"/>
      <c r="D9" s="372"/>
      <c r="E9" s="372"/>
      <c r="F9" s="372"/>
      <c r="G9" s="372"/>
      <c r="H9" s="372"/>
      <c r="I9" s="372"/>
      <c r="J9" s="372"/>
      <c r="K9" s="372"/>
      <c r="L9" s="373"/>
    </row>
    <row r="10" spans="1:12" ht="35.1" customHeight="1" x14ac:dyDescent="0.2">
      <c r="A10" s="374" t="s">
        <v>587</v>
      </c>
      <c r="B10" s="375"/>
      <c r="C10" s="375"/>
      <c r="D10" s="375"/>
      <c r="E10" s="375"/>
      <c r="F10" s="375"/>
      <c r="G10" s="375"/>
      <c r="H10" s="375"/>
      <c r="I10" s="375"/>
      <c r="J10" s="375"/>
      <c r="K10" s="375"/>
      <c r="L10" s="376"/>
    </row>
    <row r="11" spans="1:12" ht="20.100000000000001" customHeight="1" x14ac:dyDescent="0.2">
      <c r="A11" s="364" t="s">
        <v>2</v>
      </c>
      <c r="B11" s="365"/>
      <c r="C11" s="365"/>
      <c r="D11" s="365"/>
      <c r="E11" s="365"/>
      <c r="F11" s="365"/>
      <c r="G11" s="365"/>
      <c r="H11" s="365"/>
      <c r="I11" s="365"/>
      <c r="J11" s="365"/>
      <c r="K11" s="365"/>
      <c r="L11" s="366"/>
    </row>
    <row r="12" spans="1:12" ht="20.100000000000001" customHeight="1" x14ac:dyDescent="0.2">
      <c r="A12" s="377" t="s">
        <v>473</v>
      </c>
      <c r="B12" s="378"/>
      <c r="C12" s="378"/>
      <c r="D12" s="378"/>
      <c r="E12" s="378"/>
      <c r="F12" s="378"/>
      <c r="G12" s="378"/>
      <c r="H12" s="378"/>
      <c r="I12" s="378"/>
      <c r="J12" s="378"/>
      <c r="K12" s="378"/>
      <c r="L12" s="379"/>
    </row>
    <row r="13" spans="1:12" ht="15" customHeight="1" x14ac:dyDescent="0.25">
      <c r="A13" s="380" t="s">
        <v>3</v>
      </c>
      <c r="B13" s="381"/>
      <c r="C13" s="381"/>
      <c r="D13" s="381"/>
      <c r="E13" s="381"/>
      <c r="F13" s="381"/>
      <c r="G13" s="381"/>
      <c r="H13" s="381"/>
      <c r="I13" s="381"/>
      <c r="J13" s="381"/>
      <c r="K13" s="381"/>
      <c r="L13" s="382"/>
    </row>
    <row r="14" spans="1:12" ht="15" customHeight="1" x14ac:dyDescent="0.2">
      <c r="A14" s="358" t="s">
        <v>4</v>
      </c>
      <c r="B14" s="359"/>
      <c r="C14" s="359"/>
      <c r="D14" s="359"/>
      <c r="E14" s="359"/>
      <c r="F14" s="359"/>
      <c r="G14" s="359"/>
      <c r="H14" s="359"/>
      <c r="I14" s="359"/>
      <c r="J14" s="359"/>
      <c r="K14" s="359"/>
      <c r="L14" s="360"/>
    </row>
    <row r="15" spans="1:12" ht="15" customHeight="1" x14ac:dyDescent="0.2">
      <c r="A15" s="358" t="s">
        <v>5</v>
      </c>
      <c r="B15" s="359"/>
      <c r="C15" s="359"/>
      <c r="D15" s="359"/>
      <c r="E15" s="359"/>
      <c r="F15" s="359"/>
      <c r="G15" s="359"/>
      <c r="H15" s="359"/>
      <c r="I15" s="359"/>
      <c r="J15" s="359"/>
      <c r="K15" s="359"/>
      <c r="L15" s="360"/>
    </row>
    <row r="16" spans="1:12" s="8" customFormat="1" ht="15" customHeight="1" x14ac:dyDescent="0.2">
      <c r="A16" s="361" t="s">
        <v>6</v>
      </c>
      <c r="B16" s="362"/>
      <c r="C16" s="362"/>
      <c r="D16" s="362"/>
      <c r="E16" s="362"/>
      <c r="F16" s="362"/>
      <c r="G16" s="362"/>
      <c r="H16" s="362"/>
      <c r="I16" s="362"/>
      <c r="J16" s="362"/>
      <c r="K16" s="362"/>
      <c r="L16" s="363"/>
    </row>
    <row r="17" spans="1:12" ht="20.100000000000001" customHeight="1" x14ac:dyDescent="0.2">
      <c r="A17" s="364" t="s">
        <v>7</v>
      </c>
      <c r="B17" s="365"/>
      <c r="C17" s="365"/>
      <c r="D17" s="365"/>
      <c r="E17" s="365"/>
      <c r="F17" s="365"/>
      <c r="G17" s="365"/>
      <c r="H17" s="365"/>
      <c r="I17" s="365"/>
      <c r="J17" s="365"/>
      <c r="K17" s="365"/>
      <c r="L17" s="366"/>
    </row>
    <row r="18" spans="1:12" ht="15" customHeight="1" x14ac:dyDescent="0.2">
      <c r="A18" s="9" t="s">
        <v>8</v>
      </c>
      <c r="B18" s="350" t="s">
        <v>552</v>
      </c>
      <c r="C18" s="350"/>
      <c r="D18" s="350"/>
      <c r="E18" s="350"/>
      <c r="F18" s="350"/>
      <c r="G18" s="350"/>
      <c r="H18" s="350"/>
      <c r="I18" s="350"/>
      <c r="J18" s="350"/>
      <c r="K18" s="350"/>
      <c r="L18" s="351"/>
    </row>
    <row r="19" spans="1:12" ht="15" customHeight="1" x14ac:dyDescent="0.2">
      <c r="A19" s="9" t="s">
        <v>9</v>
      </c>
      <c r="B19" s="350" t="s">
        <v>553</v>
      </c>
      <c r="C19" s="350"/>
      <c r="D19" s="350"/>
      <c r="E19" s="350"/>
      <c r="F19" s="350"/>
      <c r="G19" s="350"/>
      <c r="H19" s="350"/>
      <c r="I19" s="350"/>
      <c r="J19" s="350"/>
      <c r="K19" s="350"/>
      <c r="L19" s="351"/>
    </row>
    <row r="20" spans="1:12" ht="15" customHeight="1" x14ac:dyDescent="0.2">
      <c r="A20" s="9" t="s">
        <v>10</v>
      </c>
      <c r="B20" s="346" t="s">
        <v>554</v>
      </c>
      <c r="C20" s="346"/>
      <c r="D20" s="346"/>
      <c r="E20" s="346"/>
      <c r="F20" s="346"/>
      <c r="G20" s="346"/>
      <c r="H20" s="346"/>
      <c r="I20" s="346"/>
      <c r="J20" s="346"/>
      <c r="K20" s="346"/>
      <c r="L20" s="347"/>
    </row>
    <row r="21" spans="1:12" ht="15" customHeight="1" x14ac:dyDescent="0.2">
      <c r="A21" s="9"/>
      <c r="B21" s="346"/>
      <c r="C21" s="346"/>
      <c r="D21" s="346"/>
      <c r="E21" s="346"/>
      <c r="F21" s="346"/>
      <c r="G21" s="346"/>
      <c r="H21" s="346"/>
      <c r="I21" s="346"/>
      <c r="J21" s="346"/>
      <c r="K21" s="346"/>
      <c r="L21" s="347"/>
    </row>
    <row r="22" spans="1:12" ht="15" customHeight="1" x14ac:dyDescent="0.2">
      <c r="A22" s="9" t="s">
        <v>11</v>
      </c>
      <c r="B22" s="350" t="s">
        <v>12</v>
      </c>
      <c r="C22" s="350"/>
      <c r="D22" s="350"/>
      <c r="E22" s="350"/>
      <c r="F22" s="350"/>
      <c r="G22" s="350"/>
      <c r="H22" s="350"/>
      <c r="I22" s="350"/>
      <c r="J22" s="350"/>
      <c r="K22" s="350"/>
      <c r="L22" s="351"/>
    </row>
    <row r="23" spans="1:12" ht="15" customHeight="1" x14ac:dyDescent="0.2">
      <c r="A23" s="10"/>
      <c r="B23" s="11" t="s">
        <v>13</v>
      </c>
      <c r="C23" s="352" t="s">
        <v>24</v>
      </c>
      <c r="D23" s="352"/>
      <c r="E23" s="352"/>
      <c r="F23" s="352"/>
      <c r="G23" s="352"/>
      <c r="H23" s="352"/>
      <c r="I23" s="352"/>
      <c r="J23" s="352"/>
      <c r="K23" s="352"/>
      <c r="L23" s="353"/>
    </row>
    <row r="24" spans="1:12" ht="15" customHeight="1" x14ac:dyDescent="0.2">
      <c r="A24" s="10"/>
      <c r="B24" s="11"/>
      <c r="C24" s="354" t="s">
        <v>481</v>
      </c>
      <c r="D24" s="354"/>
      <c r="E24" s="354"/>
      <c r="F24" s="354"/>
      <c r="G24" s="354"/>
      <c r="H24" s="354"/>
      <c r="I24" s="354"/>
      <c r="J24" s="354"/>
      <c r="K24" s="354"/>
      <c r="L24" s="355"/>
    </row>
    <row r="25" spans="1:12" ht="15" customHeight="1" x14ac:dyDescent="0.2">
      <c r="A25" s="12"/>
      <c r="B25" s="11"/>
      <c r="C25" s="354" t="s">
        <v>14</v>
      </c>
      <c r="D25" s="354"/>
      <c r="E25" s="354"/>
      <c r="F25" s="354"/>
      <c r="G25" s="354"/>
      <c r="H25" s="354"/>
      <c r="I25" s="354"/>
      <c r="J25" s="354"/>
      <c r="K25" s="354"/>
      <c r="L25" s="355"/>
    </row>
    <row r="26" spans="1:12" ht="15" customHeight="1" x14ac:dyDescent="0.2">
      <c r="A26" s="10"/>
      <c r="B26" s="11" t="s">
        <v>13</v>
      </c>
      <c r="C26" s="352" t="s">
        <v>15</v>
      </c>
      <c r="D26" s="352"/>
      <c r="E26" s="352"/>
      <c r="F26" s="352"/>
      <c r="G26" s="352"/>
      <c r="H26" s="352"/>
      <c r="I26" s="352"/>
      <c r="J26" s="352"/>
      <c r="K26" s="352"/>
      <c r="L26" s="353"/>
    </row>
    <row r="27" spans="1:12" s="15" customFormat="1" ht="15" customHeight="1" x14ac:dyDescent="0.2">
      <c r="A27" s="13"/>
      <c r="B27" s="14"/>
      <c r="C27" s="356" t="s">
        <v>25</v>
      </c>
      <c r="D27" s="356"/>
      <c r="E27" s="356"/>
      <c r="F27" s="356"/>
      <c r="G27" s="356"/>
      <c r="H27" s="356"/>
      <c r="I27" s="356"/>
      <c r="J27" s="356"/>
      <c r="K27" s="356"/>
      <c r="L27" s="357"/>
    </row>
    <row r="28" spans="1:12" s="15" customFormat="1" ht="15" customHeight="1" x14ac:dyDescent="0.2">
      <c r="A28" s="13"/>
      <c r="B28" s="14"/>
      <c r="C28" s="356" t="s">
        <v>26</v>
      </c>
      <c r="D28" s="356"/>
      <c r="E28" s="356"/>
      <c r="F28" s="356"/>
      <c r="G28" s="356"/>
      <c r="H28" s="356"/>
      <c r="I28" s="356"/>
      <c r="J28" s="356"/>
      <c r="K28" s="356"/>
      <c r="L28" s="357"/>
    </row>
    <row r="29" spans="1:12" s="15" customFormat="1" ht="15" customHeight="1" x14ac:dyDescent="0.2">
      <c r="A29" s="13"/>
      <c r="B29" s="14"/>
      <c r="C29" s="356" t="s">
        <v>27</v>
      </c>
      <c r="D29" s="356"/>
      <c r="E29" s="356"/>
      <c r="F29" s="356"/>
      <c r="G29" s="356"/>
      <c r="H29" s="356"/>
      <c r="I29" s="356"/>
      <c r="J29" s="356"/>
      <c r="K29" s="356"/>
      <c r="L29" s="357"/>
    </row>
    <row r="30" spans="1:12" ht="15" customHeight="1" x14ac:dyDescent="0.2">
      <c r="A30" s="10"/>
      <c r="B30" s="11" t="s">
        <v>13</v>
      </c>
      <c r="C30" s="352" t="s">
        <v>16</v>
      </c>
      <c r="D30" s="352"/>
      <c r="E30" s="352"/>
      <c r="F30" s="352"/>
      <c r="G30" s="352"/>
      <c r="H30" s="352"/>
      <c r="I30" s="352"/>
      <c r="J30" s="352"/>
      <c r="K30" s="352"/>
      <c r="L30" s="353"/>
    </row>
    <row r="31" spans="1:12" ht="15" customHeight="1" x14ac:dyDescent="0.2">
      <c r="A31" s="12"/>
      <c r="B31" s="11"/>
      <c r="C31" s="354" t="s">
        <v>17</v>
      </c>
      <c r="D31" s="354"/>
      <c r="E31" s="354"/>
      <c r="F31" s="354"/>
      <c r="G31" s="354"/>
      <c r="H31" s="354"/>
      <c r="I31" s="354"/>
      <c r="J31" s="354"/>
      <c r="K31" s="354"/>
      <c r="L31" s="355"/>
    </row>
    <row r="32" spans="1:12" ht="15" customHeight="1" x14ac:dyDescent="0.2">
      <c r="A32" s="9" t="s">
        <v>18</v>
      </c>
      <c r="B32" s="350" t="s">
        <v>312</v>
      </c>
      <c r="C32" s="350"/>
      <c r="D32" s="350"/>
      <c r="E32" s="350"/>
      <c r="F32" s="350"/>
      <c r="G32" s="350"/>
      <c r="H32" s="350"/>
      <c r="I32" s="350"/>
      <c r="J32" s="350"/>
      <c r="K32" s="350"/>
      <c r="L32" s="351"/>
    </row>
    <row r="33" spans="1:12" ht="15" customHeight="1" x14ac:dyDescent="0.2">
      <c r="A33" s="9"/>
      <c r="B33" s="16" t="s">
        <v>13</v>
      </c>
      <c r="C33" s="344" t="s">
        <v>19</v>
      </c>
      <c r="D33" s="344"/>
      <c r="E33" s="344"/>
      <c r="F33" s="344"/>
      <c r="G33" s="344"/>
      <c r="H33" s="344"/>
      <c r="I33" s="344"/>
      <c r="J33" s="344"/>
      <c r="K33" s="344"/>
      <c r="L33" s="345"/>
    </row>
    <row r="34" spans="1:12" ht="15" customHeight="1" x14ac:dyDescent="0.2">
      <c r="A34" s="9"/>
      <c r="B34" s="16" t="s">
        <v>13</v>
      </c>
      <c r="C34" s="346" t="s">
        <v>20</v>
      </c>
      <c r="D34" s="346"/>
      <c r="E34" s="346"/>
      <c r="F34" s="346"/>
      <c r="G34" s="346"/>
      <c r="H34" s="346"/>
      <c r="I34" s="346"/>
      <c r="J34" s="346"/>
      <c r="K34" s="346"/>
      <c r="L34" s="347"/>
    </row>
    <row r="35" spans="1:12" ht="15" customHeight="1" x14ac:dyDescent="0.2">
      <c r="A35" s="9"/>
      <c r="B35" s="17"/>
      <c r="C35" s="346"/>
      <c r="D35" s="346"/>
      <c r="E35" s="346"/>
      <c r="F35" s="346"/>
      <c r="G35" s="346"/>
      <c r="H35" s="346"/>
      <c r="I35" s="346"/>
      <c r="J35" s="346"/>
      <c r="K35" s="346"/>
      <c r="L35" s="347"/>
    </row>
    <row r="36" spans="1:12" ht="15" customHeight="1" x14ac:dyDescent="0.2">
      <c r="A36" s="9"/>
      <c r="B36" s="16" t="s">
        <v>13</v>
      </c>
      <c r="C36" s="344" t="s">
        <v>29</v>
      </c>
      <c r="D36" s="344"/>
      <c r="E36" s="344"/>
      <c r="F36" s="344"/>
      <c r="G36" s="344"/>
      <c r="H36" s="344"/>
      <c r="I36" s="344"/>
      <c r="J36" s="344"/>
      <c r="K36" s="344"/>
      <c r="L36" s="345"/>
    </row>
    <row r="37" spans="1:12" ht="15" customHeight="1" x14ac:dyDescent="0.2">
      <c r="A37" s="9"/>
      <c r="B37" s="16" t="s">
        <v>13</v>
      </c>
      <c r="C37" s="344" t="s">
        <v>28</v>
      </c>
      <c r="D37" s="344"/>
      <c r="E37" s="344"/>
      <c r="F37" s="344"/>
      <c r="G37" s="344"/>
      <c r="H37" s="344"/>
      <c r="I37" s="344"/>
      <c r="J37" s="344"/>
      <c r="K37" s="344"/>
      <c r="L37" s="345"/>
    </row>
    <row r="38" spans="1:12" ht="15" customHeight="1" x14ac:dyDescent="0.2">
      <c r="A38" s="9"/>
      <c r="B38" s="16" t="s">
        <v>13</v>
      </c>
      <c r="C38" s="348" t="s">
        <v>309</v>
      </c>
      <c r="D38" s="348"/>
      <c r="E38" s="348"/>
      <c r="F38" s="348"/>
      <c r="G38" s="348"/>
      <c r="H38" s="348"/>
      <c r="I38" s="348"/>
      <c r="J38" s="348"/>
      <c r="K38" s="348"/>
      <c r="L38" s="349"/>
    </row>
    <row r="39" spans="1:12" ht="15" customHeight="1" x14ac:dyDescent="0.2">
      <c r="A39" s="9"/>
      <c r="B39" s="16"/>
      <c r="C39" s="348"/>
      <c r="D39" s="348"/>
      <c r="E39" s="348"/>
      <c r="F39" s="348"/>
      <c r="G39" s="348"/>
      <c r="H39" s="348"/>
      <c r="I39" s="348"/>
      <c r="J39" s="348"/>
      <c r="K39" s="348"/>
      <c r="L39" s="349"/>
    </row>
    <row r="40" spans="1:12" ht="15" customHeight="1" x14ac:dyDescent="0.2">
      <c r="A40" s="9"/>
      <c r="B40" s="16" t="s">
        <v>13</v>
      </c>
      <c r="C40" s="348" t="s">
        <v>21</v>
      </c>
      <c r="D40" s="348"/>
      <c r="E40" s="348"/>
      <c r="F40" s="348"/>
      <c r="G40" s="348"/>
      <c r="H40" s="348"/>
      <c r="I40" s="348"/>
      <c r="J40" s="348"/>
      <c r="K40" s="348"/>
      <c r="L40" s="349"/>
    </row>
    <row r="41" spans="1:12" ht="15" customHeight="1" x14ac:dyDescent="0.2">
      <c r="A41" s="9"/>
      <c r="B41" s="18"/>
      <c r="C41" s="348"/>
      <c r="D41" s="348"/>
      <c r="E41" s="348"/>
      <c r="F41" s="348"/>
      <c r="G41" s="348"/>
      <c r="H41" s="348"/>
      <c r="I41" s="348"/>
      <c r="J41" s="348"/>
      <c r="K41" s="348"/>
      <c r="L41" s="349"/>
    </row>
    <row r="42" spans="1:12" ht="15" customHeight="1" x14ac:dyDescent="0.2">
      <c r="A42" s="19"/>
      <c r="B42" s="20" t="s">
        <v>13</v>
      </c>
      <c r="C42" s="339" t="s">
        <v>310</v>
      </c>
      <c r="D42" s="339"/>
      <c r="E42" s="339"/>
      <c r="F42" s="339"/>
      <c r="G42" s="339"/>
      <c r="H42" s="339"/>
      <c r="I42" s="339"/>
      <c r="J42" s="339"/>
      <c r="K42" s="339"/>
      <c r="L42" s="340"/>
    </row>
    <row r="43" spans="1:12" ht="20.100000000000001" customHeight="1" x14ac:dyDescent="0.2">
      <c r="A43" s="336" t="s">
        <v>22</v>
      </c>
      <c r="B43" s="337"/>
      <c r="C43" s="337"/>
      <c r="D43" s="337"/>
      <c r="E43" s="337"/>
      <c r="F43" s="337"/>
      <c r="G43" s="337"/>
      <c r="H43" s="337"/>
      <c r="I43" s="337"/>
      <c r="J43" s="337"/>
      <c r="K43" s="337"/>
      <c r="L43" s="338"/>
    </row>
    <row r="44" spans="1:12" s="21" customFormat="1" ht="17.45" customHeight="1" x14ac:dyDescent="0.25">
      <c r="A44" s="29" t="s">
        <v>47</v>
      </c>
      <c r="B44" s="28"/>
      <c r="C44" s="341" t="s">
        <v>31</v>
      </c>
      <c r="D44" s="342"/>
      <c r="E44" s="342"/>
      <c r="F44" s="342"/>
      <c r="G44" s="342"/>
      <c r="H44" s="342"/>
      <c r="I44" s="342"/>
      <c r="J44" s="342"/>
      <c r="K44" s="342"/>
      <c r="L44" s="343"/>
    </row>
    <row r="45" spans="1:12" s="21" customFormat="1" ht="17.45" customHeight="1" x14ac:dyDescent="0.25">
      <c r="A45" s="30" t="s">
        <v>48</v>
      </c>
      <c r="B45" s="27"/>
      <c r="C45" s="321" t="s">
        <v>32</v>
      </c>
      <c r="D45" s="322"/>
      <c r="E45" s="322"/>
      <c r="F45" s="322"/>
      <c r="G45" s="322"/>
      <c r="H45" s="322"/>
      <c r="I45" s="322"/>
      <c r="J45" s="322"/>
      <c r="K45" s="322"/>
      <c r="L45" s="323"/>
    </row>
    <row r="46" spans="1:12" s="21" customFormat="1" ht="17.45" customHeight="1" x14ac:dyDescent="0.25">
      <c r="A46" s="30" t="s">
        <v>56</v>
      </c>
      <c r="B46" s="27"/>
      <c r="C46" s="321" t="s">
        <v>38</v>
      </c>
      <c r="D46" s="322"/>
      <c r="E46" s="322"/>
      <c r="F46" s="322"/>
      <c r="G46" s="322"/>
      <c r="H46" s="322"/>
      <c r="I46" s="322"/>
      <c r="J46" s="322"/>
      <c r="K46" s="322"/>
      <c r="L46" s="323"/>
    </row>
    <row r="47" spans="1:12" s="21" customFormat="1" ht="24.95" customHeight="1" x14ac:dyDescent="0.25">
      <c r="A47" s="30" t="s">
        <v>57</v>
      </c>
      <c r="B47" s="27"/>
      <c r="C47" s="321" t="s">
        <v>39</v>
      </c>
      <c r="D47" s="322"/>
      <c r="E47" s="322"/>
      <c r="F47" s="322"/>
      <c r="G47" s="322"/>
      <c r="H47" s="322"/>
      <c r="I47" s="322"/>
      <c r="J47" s="322"/>
      <c r="K47" s="322"/>
      <c r="L47" s="323"/>
    </row>
    <row r="48" spans="1:12" s="21" customFormat="1" ht="17.45" customHeight="1" x14ac:dyDescent="0.25">
      <c r="A48" s="30" t="s">
        <v>58</v>
      </c>
      <c r="B48" s="27"/>
      <c r="C48" s="321" t="s">
        <v>40</v>
      </c>
      <c r="D48" s="322"/>
      <c r="E48" s="322"/>
      <c r="F48" s="322"/>
      <c r="G48" s="322"/>
      <c r="H48" s="322"/>
      <c r="I48" s="322"/>
      <c r="J48" s="322"/>
      <c r="K48" s="322"/>
      <c r="L48" s="323"/>
    </row>
    <row r="49" spans="1:12" s="21" customFormat="1" ht="17.45" customHeight="1" x14ac:dyDescent="0.25">
      <c r="A49" s="30" t="s">
        <v>59</v>
      </c>
      <c r="B49" s="27"/>
      <c r="C49" s="321" t="s">
        <v>41</v>
      </c>
      <c r="D49" s="322"/>
      <c r="E49" s="322"/>
      <c r="F49" s="322"/>
      <c r="G49" s="322"/>
      <c r="H49" s="322"/>
      <c r="I49" s="322"/>
      <c r="J49" s="322"/>
      <c r="K49" s="322"/>
      <c r="L49" s="323"/>
    </row>
    <row r="50" spans="1:12" s="21" customFormat="1" ht="24.95" customHeight="1" x14ac:dyDescent="0.25">
      <c r="A50" s="30" t="s">
        <v>71</v>
      </c>
      <c r="B50" s="27"/>
      <c r="C50" s="318" t="s">
        <v>477</v>
      </c>
      <c r="D50" s="319"/>
      <c r="E50" s="319"/>
      <c r="F50" s="319"/>
      <c r="G50" s="319"/>
      <c r="H50" s="319"/>
      <c r="I50" s="319"/>
      <c r="J50" s="319"/>
      <c r="K50" s="319"/>
      <c r="L50" s="320"/>
    </row>
    <row r="51" spans="1:12" s="21" customFormat="1" ht="24.95" customHeight="1" x14ac:dyDescent="0.25">
      <c r="A51" s="30" t="s">
        <v>72</v>
      </c>
      <c r="B51" s="27"/>
      <c r="C51" s="318" t="s">
        <v>316</v>
      </c>
      <c r="D51" s="319"/>
      <c r="E51" s="319"/>
      <c r="F51" s="319"/>
      <c r="G51" s="319"/>
      <c r="H51" s="319"/>
      <c r="I51" s="319"/>
      <c r="J51" s="319"/>
      <c r="K51" s="319"/>
      <c r="L51" s="320"/>
    </row>
    <row r="52" spans="1:12" s="21" customFormat="1" ht="17.45" customHeight="1" x14ac:dyDescent="0.25">
      <c r="A52" s="30" t="s">
        <v>75</v>
      </c>
      <c r="B52" s="27"/>
      <c r="C52" s="321" t="s">
        <v>42</v>
      </c>
      <c r="D52" s="322"/>
      <c r="E52" s="322"/>
      <c r="F52" s="322"/>
      <c r="G52" s="322"/>
      <c r="H52" s="322"/>
      <c r="I52" s="322"/>
      <c r="J52" s="322"/>
      <c r="K52" s="322"/>
      <c r="L52" s="323"/>
    </row>
    <row r="53" spans="1:12" s="22" customFormat="1" ht="17.45" customHeight="1" x14ac:dyDescent="0.2">
      <c r="A53" s="30" t="s">
        <v>54</v>
      </c>
      <c r="B53" s="27"/>
      <c r="C53" s="321" t="s">
        <v>36</v>
      </c>
      <c r="D53" s="322"/>
      <c r="E53" s="322"/>
      <c r="F53" s="322"/>
      <c r="G53" s="322"/>
      <c r="H53" s="322"/>
      <c r="I53" s="322"/>
      <c r="J53" s="322"/>
      <c r="K53" s="322"/>
      <c r="L53" s="323"/>
    </row>
    <row r="54" spans="1:12" s="23" customFormat="1" ht="17.45" customHeight="1" x14ac:dyDescent="0.25">
      <c r="A54" s="330" t="s">
        <v>76</v>
      </c>
      <c r="B54" s="331"/>
      <c r="C54" s="331"/>
      <c r="D54" s="331"/>
      <c r="E54" s="331"/>
      <c r="F54" s="331"/>
      <c r="G54" s="331"/>
      <c r="H54" s="331"/>
      <c r="I54" s="331"/>
      <c r="J54" s="331"/>
      <c r="K54" s="331"/>
      <c r="L54" s="332"/>
    </row>
    <row r="55" spans="1:12" s="22" customFormat="1" ht="17.45" customHeight="1" x14ac:dyDescent="0.2">
      <c r="A55" s="30" t="s">
        <v>49</v>
      </c>
      <c r="B55" s="27"/>
      <c r="C55" s="321" t="s">
        <v>33</v>
      </c>
      <c r="D55" s="322"/>
      <c r="E55" s="322"/>
      <c r="F55" s="322"/>
      <c r="G55" s="322"/>
      <c r="H55" s="322"/>
      <c r="I55" s="322"/>
      <c r="J55" s="322"/>
      <c r="K55" s="322"/>
      <c r="L55" s="323"/>
    </row>
    <row r="56" spans="1:12" s="21" customFormat="1" ht="17.45" customHeight="1" x14ac:dyDescent="0.25">
      <c r="A56" s="30" t="s">
        <v>50</v>
      </c>
      <c r="B56" s="27"/>
      <c r="C56" s="321" t="s">
        <v>34</v>
      </c>
      <c r="D56" s="322"/>
      <c r="E56" s="322"/>
      <c r="F56" s="322"/>
      <c r="G56" s="322"/>
      <c r="H56" s="322"/>
      <c r="I56" s="322"/>
      <c r="J56" s="322"/>
      <c r="K56" s="322"/>
      <c r="L56" s="323"/>
    </row>
    <row r="57" spans="1:12" s="21" customFormat="1" ht="17.45" customHeight="1" x14ac:dyDescent="0.25">
      <c r="A57" s="30" t="s">
        <v>51</v>
      </c>
      <c r="B57" s="27"/>
      <c r="C57" s="321" t="s">
        <v>35</v>
      </c>
      <c r="D57" s="322"/>
      <c r="E57" s="322"/>
      <c r="F57" s="322"/>
      <c r="G57" s="322"/>
      <c r="H57" s="322"/>
      <c r="I57" s="322"/>
      <c r="J57" s="322"/>
      <c r="K57" s="322"/>
      <c r="L57" s="323"/>
    </row>
    <row r="58" spans="1:12" s="23" customFormat="1" ht="17.45" customHeight="1" x14ac:dyDescent="0.25">
      <c r="A58" s="330" t="s">
        <v>23</v>
      </c>
      <c r="B58" s="331"/>
      <c r="C58" s="331"/>
      <c r="D58" s="331"/>
      <c r="E58" s="331"/>
      <c r="F58" s="331"/>
      <c r="G58" s="331"/>
      <c r="H58" s="331"/>
      <c r="I58" s="331"/>
      <c r="J58" s="331"/>
      <c r="K58" s="331"/>
      <c r="L58" s="332"/>
    </row>
    <row r="59" spans="1:12" s="23" customFormat="1" ht="17.45" customHeight="1" x14ac:dyDescent="0.25">
      <c r="A59" s="34" t="s">
        <v>52</v>
      </c>
      <c r="B59" s="35"/>
      <c r="C59" s="327" t="s">
        <v>314</v>
      </c>
      <c r="D59" s="328"/>
      <c r="E59" s="328"/>
      <c r="F59" s="328"/>
      <c r="G59" s="328"/>
      <c r="H59" s="328"/>
      <c r="I59" s="328"/>
      <c r="J59" s="328"/>
      <c r="K59" s="328"/>
      <c r="L59" s="329"/>
    </row>
    <row r="60" spans="1:12" s="23" customFormat="1" ht="17.45" customHeight="1" x14ac:dyDescent="0.25">
      <c r="A60" s="36" t="s">
        <v>53</v>
      </c>
      <c r="B60" s="37"/>
      <c r="C60" s="333" t="s">
        <v>580</v>
      </c>
      <c r="D60" s="334"/>
      <c r="E60" s="334"/>
      <c r="F60" s="334"/>
      <c r="G60" s="334"/>
      <c r="H60" s="334"/>
      <c r="I60" s="334"/>
      <c r="J60" s="334"/>
      <c r="K60" s="334"/>
      <c r="L60" s="335"/>
    </row>
    <row r="61" spans="1:12" s="23" customFormat="1" ht="17.45" customHeight="1" x14ac:dyDescent="0.25">
      <c r="A61" s="330" t="s">
        <v>70</v>
      </c>
      <c r="B61" s="331"/>
      <c r="C61" s="331"/>
      <c r="D61" s="331"/>
      <c r="E61" s="331"/>
      <c r="F61" s="331"/>
      <c r="G61" s="331"/>
      <c r="H61" s="331"/>
      <c r="I61" s="331"/>
      <c r="J61" s="331"/>
      <c r="K61" s="331"/>
      <c r="L61" s="332"/>
    </row>
    <row r="62" spans="1:12" s="21" customFormat="1" ht="17.45" customHeight="1" x14ac:dyDescent="0.25">
      <c r="A62" s="32" t="s">
        <v>55</v>
      </c>
      <c r="B62" s="33"/>
      <c r="C62" s="324" t="s">
        <v>37</v>
      </c>
      <c r="D62" s="325"/>
      <c r="E62" s="325"/>
      <c r="F62" s="325"/>
      <c r="G62" s="325"/>
      <c r="H62" s="325"/>
      <c r="I62" s="325"/>
      <c r="J62" s="325"/>
      <c r="K62" s="325"/>
      <c r="L62" s="326"/>
    </row>
    <row r="63" spans="1:12" s="21" customFormat="1" ht="17.45" customHeight="1" x14ac:dyDescent="0.25">
      <c r="A63" s="30" t="s">
        <v>46</v>
      </c>
      <c r="B63" s="27"/>
      <c r="C63" s="321" t="s">
        <v>30</v>
      </c>
      <c r="D63" s="322"/>
      <c r="E63" s="322"/>
      <c r="F63" s="322"/>
      <c r="G63" s="322"/>
      <c r="H63" s="322"/>
      <c r="I63" s="322"/>
      <c r="J63" s="322"/>
      <c r="K63" s="322"/>
      <c r="L63" s="323"/>
    </row>
    <row r="64" spans="1:12" s="24" customFormat="1" ht="24.95" customHeight="1" x14ac:dyDescent="0.2">
      <c r="A64" s="30" t="s">
        <v>61</v>
      </c>
      <c r="B64" s="31"/>
      <c r="C64" s="321" t="s">
        <v>43</v>
      </c>
      <c r="D64" s="322"/>
      <c r="E64" s="322"/>
      <c r="F64" s="322"/>
      <c r="G64" s="322"/>
      <c r="H64" s="322"/>
      <c r="I64" s="322"/>
      <c r="J64" s="322"/>
      <c r="K64" s="322"/>
      <c r="L64" s="323"/>
    </row>
    <row r="65" spans="1:12" s="24" customFormat="1" ht="24.95" customHeight="1" x14ac:dyDescent="0.2">
      <c r="A65" s="30" t="s">
        <v>62</v>
      </c>
      <c r="B65" s="31"/>
      <c r="C65" s="321" t="s">
        <v>44</v>
      </c>
      <c r="D65" s="322"/>
      <c r="E65" s="322"/>
      <c r="F65" s="322"/>
      <c r="G65" s="322"/>
      <c r="H65" s="322"/>
      <c r="I65" s="322"/>
      <c r="J65" s="322"/>
      <c r="K65" s="322"/>
      <c r="L65" s="323"/>
    </row>
    <row r="66" spans="1:12" s="24" customFormat="1" ht="24.95" customHeight="1" x14ac:dyDescent="0.2">
      <c r="A66" s="30" t="s">
        <v>63</v>
      </c>
      <c r="B66" s="31"/>
      <c r="C66" s="318" t="s">
        <v>581</v>
      </c>
      <c r="D66" s="319"/>
      <c r="E66" s="319"/>
      <c r="F66" s="319"/>
      <c r="G66" s="319"/>
      <c r="H66" s="319"/>
      <c r="I66" s="319"/>
      <c r="J66" s="319"/>
      <c r="K66" s="319"/>
      <c r="L66" s="320"/>
    </row>
    <row r="67" spans="1:12" s="23" customFormat="1" ht="24.95" customHeight="1" x14ac:dyDescent="0.25">
      <c r="A67" s="30" t="s">
        <v>64</v>
      </c>
      <c r="B67" s="31"/>
      <c r="C67" s="318" t="s">
        <v>582</v>
      </c>
      <c r="D67" s="319"/>
      <c r="E67" s="319"/>
      <c r="F67" s="319"/>
      <c r="G67" s="319"/>
      <c r="H67" s="319"/>
      <c r="I67" s="319"/>
      <c r="J67" s="319"/>
      <c r="K67" s="319"/>
      <c r="L67" s="320"/>
    </row>
    <row r="68" spans="1:12" s="23" customFormat="1" ht="24.95" customHeight="1" x14ac:dyDescent="0.25">
      <c r="A68" s="30" t="s">
        <v>65</v>
      </c>
      <c r="B68" s="31"/>
      <c r="C68" s="318" t="s">
        <v>583</v>
      </c>
      <c r="D68" s="319"/>
      <c r="E68" s="319"/>
      <c r="F68" s="319"/>
      <c r="G68" s="319"/>
      <c r="H68" s="319"/>
      <c r="I68" s="319"/>
      <c r="J68" s="319"/>
      <c r="K68" s="319"/>
      <c r="L68" s="320"/>
    </row>
    <row r="69" spans="1:12" s="25" customFormat="1" ht="24.95" customHeight="1" x14ac:dyDescent="0.2">
      <c r="A69" s="30" t="s">
        <v>66</v>
      </c>
      <c r="B69" s="31"/>
      <c r="C69" s="318" t="s">
        <v>584</v>
      </c>
      <c r="D69" s="319"/>
      <c r="E69" s="319"/>
      <c r="F69" s="319"/>
      <c r="G69" s="319"/>
      <c r="H69" s="319"/>
      <c r="I69" s="319"/>
      <c r="J69" s="319"/>
      <c r="K69" s="319"/>
      <c r="L69" s="320"/>
    </row>
    <row r="70" spans="1:12" s="23" customFormat="1" ht="24.95" customHeight="1" x14ac:dyDescent="0.25">
      <c r="A70" s="30" t="s">
        <v>67</v>
      </c>
      <c r="B70" s="31"/>
      <c r="C70" s="318" t="s">
        <v>585</v>
      </c>
      <c r="D70" s="319"/>
      <c r="E70" s="319"/>
      <c r="F70" s="319"/>
      <c r="G70" s="319"/>
      <c r="H70" s="319"/>
      <c r="I70" s="319"/>
      <c r="J70" s="319"/>
      <c r="K70" s="319"/>
      <c r="L70" s="320"/>
    </row>
    <row r="71" spans="1:12" s="25" customFormat="1" ht="17.45" customHeight="1" x14ac:dyDescent="0.2">
      <c r="A71" s="30" t="s">
        <v>68</v>
      </c>
      <c r="B71" s="27"/>
      <c r="C71" s="321" t="s">
        <v>45</v>
      </c>
      <c r="D71" s="322"/>
      <c r="E71" s="322"/>
      <c r="F71" s="322"/>
      <c r="G71" s="322"/>
      <c r="H71" s="322"/>
      <c r="I71" s="322"/>
      <c r="J71" s="322"/>
      <c r="K71" s="322"/>
      <c r="L71" s="323"/>
    </row>
    <row r="72" spans="1:12" s="25" customFormat="1" ht="17.45" customHeight="1" x14ac:dyDescent="0.2">
      <c r="A72" s="30" t="s">
        <v>69</v>
      </c>
      <c r="B72" s="27"/>
      <c r="C72" s="321" t="s">
        <v>586</v>
      </c>
      <c r="D72" s="322"/>
      <c r="E72" s="322"/>
      <c r="F72" s="322"/>
      <c r="G72" s="322"/>
      <c r="H72" s="322"/>
      <c r="I72" s="322"/>
      <c r="J72" s="322"/>
      <c r="K72" s="322"/>
      <c r="L72" s="323"/>
    </row>
  </sheetData>
  <mergeCells count="66">
    <mergeCell ref="A14:L14"/>
    <mergeCell ref="A1:L1"/>
    <mergeCell ref="C2:E2"/>
    <mergeCell ref="H2:J2"/>
    <mergeCell ref="A6:L6"/>
    <mergeCell ref="A7:L7"/>
    <mergeCell ref="A9:L9"/>
    <mergeCell ref="A10:L10"/>
    <mergeCell ref="A11:L11"/>
    <mergeCell ref="A12:L12"/>
    <mergeCell ref="A13:L13"/>
    <mergeCell ref="A8:L8"/>
    <mergeCell ref="A15:L15"/>
    <mergeCell ref="A16:L16"/>
    <mergeCell ref="A17:L17"/>
    <mergeCell ref="B18:L18"/>
    <mergeCell ref="B19:L19"/>
    <mergeCell ref="C49:L49"/>
    <mergeCell ref="B32:L32"/>
    <mergeCell ref="B20:L21"/>
    <mergeCell ref="B22:L22"/>
    <mergeCell ref="C23:L23"/>
    <mergeCell ref="C24:L24"/>
    <mergeCell ref="C25:L25"/>
    <mergeCell ref="C26:L26"/>
    <mergeCell ref="C27:L27"/>
    <mergeCell ref="C29:L29"/>
    <mergeCell ref="C30:L30"/>
    <mergeCell ref="C31:L31"/>
    <mergeCell ref="C28:L28"/>
    <mergeCell ref="C46:L46"/>
    <mergeCell ref="C47:L47"/>
    <mergeCell ref="C48:L48"/>
    <mergeCell ref="A43:L43"/>
    <mergeCell ref="C42:L42"/>
    <mergeCell ref="C44:L44"/>
    <mergeCell ref="C45:L45"/>
    <mergeCell ref="C33:L33"/>
    <mergeCell ref="C34:L35"/>
    <mergeCell ref="C36:L36"/>
    <mergeCell ref="C38:L39"/>
    <mergeCell ref="C40:L41"/>
    <mergeCell ref="C37:L37"/>
    <mergeCell ref="A58:L58"/>
    <mergeCell ref="C60:L60"/>
    <mergeCell ref="C53:L53"/>
    <mergeCell ref="C55:L55"/>
    <mergeCell ref="C56:L56"/>
    <mergeCell ref="C57:L57"/>
    <mergeCell ref="A54:L54"/>
    <mergeCell ref="C70:L70"/>
    <mergeCell ref="C71:L71"/>
    <mergeCell ref="C72:L72"/>
    <mergeCell ref="C50:L50"/>
    <mergeCell ref="C51:L51"/>
    <mergeCell ref="C65:L65"/>
    <mergeCell ref="C66:L66"/>
    <mergeCell ref="C67:L67"/>
    <mergeCell ref="C68:L68"/>
    <mergeCell ref="C69:L69"/>
    <mergeCell ref="C62:L62"/>
    <mergeCell ref="C63:L63"/>
    <mergeCell ref="C64:L64"/>
    <mergeCell ref="C52:L52"/>
    <mergeCell ref="C59:L59"/>
    <mergeCell ref="A61:L61"/>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 &amp;K2440622025-2026 Home Care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50" t="s">
        <v>77</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2"/>
    </row>
    <row r="2" spans="1:36" s="41" customFormat="1" ht="15" customHeight="1" x14ac:dyDescent="0.2">
      <c r="A2" s="453" t="s">
        <v>78</v>
      </c>
      <c r="B2" s="454"/>
      <c r="C2" s="454"/>
      <c r="D2" s="454"/>
      <c r="E2" s="454"/>
      <c r="F2" s="455"/>
      <c r="G2" s="445" t="s">
        <v>0</v>
      </c>
      <c r="H2" s="446"/>
      <c r="I2" s="446"/>
      <c r="J2" s="446"/>
      <c r="K2" s="446"/>
      <c r="L2" s="446"/>
      <c r="M2" s="446"/>
      <c r="N2" s="446"/>
      <c r="O2" s="446"/>
      <c r="P2" s="446"/>
      <c r="Q2" s="446"/>
      <c r="R2" s="446"/>
      <c r="S2" s="446"/>
      <c r="T2" s="446"/>
      <c r="U2" s="446"/>
      <c r="V2" s="446"/>
      <c r="W2" s="446"/>
      <c r="X2" s="446"/>
      <c r="Y2" s="446"/>
      <c r="Z2" s="446"/>
      <c r="AA2" s="446"/>
      <c r="AB2" s="446"/>
      <c r="AC2" s="446"/>
      <c r="AD2" s="446"/>
      <c r="AE2" s="274"/>
      <c r="AF2" s="275"/>
      <c r="AG2" s="275"/>
      <c r="AH2" s="275"/>
      <c r="AI2" s="275"/>
      <c r="AJ2" s="288"/>
    </row>
    <row r="3" spans="1:36" s="41" customFormat="1" ht="15" customHeight="1" x14ac:dyDescent="0.2">
      <c r="A3" s="438" t="s">
        <v>79</v>
      </c>
      <c r="B3" s="438"/>
      <c r="C3" s="438" t="s">
        <v>80</v>
      </c>
      <c r="D3" s="438"/>
      <c r="E3" s="438" t="s">
        <v>85</v>
      </c>
      <c r="F3" s="438"/>
      <c r="G3" s="463" t="s">
        <v>86</v>
      </c>
      <c r="H3" s="463"/>
      <c r="I3" s="463"/>
      <c r="J3" s="463"/>
      <c r="K3" s="463"/>
      <c r="L3" s="463"/>
      <c r="M3" s="463"/>
      <c r="N3" s="463"/>
      <c r="O3" s="463"/>
      <c r="P3" s="463"/>
      <c r="Q3" s="463"/>
      <c r="R3" s="463"/>
      <c r="S3" s="463"/>
      <c r="T3" s="463"/>
      <c r="U3" s="463"/>
      <c r="V3" s="463"/>
      <c r="W3" s="463"/>
      <c r="X3" s="463"/>
      <c r="Y3" s="463"/>
      <c r="Z3" s="463"/>
      <c r="AA3" s="463"/>
      <c r="AB3" s="463"/>
      <c r="AC3" s="463"/>
      <c r="AD3" s="463"/>
      <c r="AE3" s="457" t="s">
        <v>82</v>
      </c>
      <c r="AF3" s="458"/>
      <c r="AG3" s="458"/>
      <c r="AH3" s="458"/>
      <c r="AI3" s="458"/>
      <c r="AJ3" s="459"/>
    </row>
    <row r="4" spans="1:36" s="41" customFormat="1" ht="15" customHeight="1" x14ac:dyDescent="0.2">
      <c r="A4" s="438" t="s">
        <v>81</v>
      </c>
      <c r="B4" s="438"/>
      <c r="C4" s="438" t="s">
        <v>83</v>
      </c>
      <c r="D4" s="438"/>
      <c r="E4" s="438" t="s">
        <v>84</v>
      </c>
      <c r="F4" s="438"/>
      <c r="G4" s="467" t="s">
        <v>87</v>
      </c>
      <c r="H4" s="467"/>
      <c r="I4" s="467"/>
      <c r="J4" s="467"/>
      <c r="K4" s="467"/>
      <c r="L4" s="467"/>
      <c r="M4" s="467"/>
      <c r="N4" s="467"/>
      <c r="O4" s="467"/>
      <c r="P4" s="467"/>
      <c r="Q4" s="467"/>
      <c r="R4" s="467"/>
      <c r="S4" s="467"/>
      <c r="T4" s="467"/>
      <c r="U4" s="467"/>
      <c r="V4" s="467"/>
      <c r="W4" s="467"/>
      <c r="X4" s="467"/>
      <c r="Y4" s="467"/>
      <c r="Z4" s="467"/>
      <c r="AA4" s="467"/>
      <c r="AB4" s="467"/>
      <c r="AC4" s="467"/>
      <c r="AD4" s="467"/>
      <c r="AE4" s="439" t="s">
        <v>95</v>
      </c>
      <c r="AF4" s="440"/>
      <c r="AG4" s="440"/>
      <c r="AH4" s="440"/>
      <c r="AI4" s="440"/>
      <c r="AJ4" s="441"/>
    </row>
    <row r="5" spans="1:36" s="41" customFormat="1" ht="18" customHeight="1" x14ac:dyDescent="0.2">
      <c r="A5" s="442"/>
      <c r="B5" s="443"/>
      <c r="C5" s="443"/>
      <c r="D5" s="443"/>
      <c r="E5" s="443"/>
      <c r="F5" s="444"/>
      <c r="G5" s="445" t="s">
        <v>577</v>
      </c>
      <c r="H5" s="446"/>
      <c r="I5" s="446"/>
      <c r="J5" s="446"/>
      <c r="K5" s="446"/>
      <c r="L5" s="446"/>
      <c r="M5" s="446"/>
      <c r="N5" s="446"/>
      <c r="O5" s="446"/>
      <c r="P5" s="446"/>
      <c r="Q5" s="446"/>
      <c r="R5" s="446"/>
      <c r="S5" s="446"/>
      <c r="T5" s="446"/>
      <c r="U5" s="446"/>
      <c r="V5" s="446"/>
      <c r="W5" s="446"/>
      <c r="X5" s="446"/>
      <c r="Y5" s="446"/>
      <c r="Z5" s="446"/>
      <c r="AA5" s="446"/>
      <c r="AB5" s="446"/>
      <c r="AC5" s="446"/>
      <c r="AD5" s="456"/>
      <c r="AE5" s="447" t="s">
        <v>555</v>
      </c>
      <c r="AF5" s="448"/>
      <c r="AG5" s="448"/>
      <c r="AH5" s="448"/>
      <c r="AI5" s="448"/>
      <c r="AJ5" s="449"/>
    </row>
    <row r="6" spans="1:36" s="41" customFormat="1" ht="18" customHeight="1" x14ac:dyDescent="0.2">
      <c r="A6" s="460"/>
      <c r="B6" s="461"/>
      <c r="C6" s="461"/>
      <c r="D6" s="461"/>
      <c r="E6" s="461"/>
      <c r="F6" s="462"/>
      <c r="H6" s="40"/>
      <c r="I6" s="40"/>
      <c r="J6" s="40"/>
      <c r="K6" s="40"/>
      <c r="L6" s="40"/>
      <c r="M6" s="40"/>
      <c r="N6" s="40"/>
      <c r="O6" s="40"/>
      <c r="P6" s="40"/>
      <c r="Q6" s="40"/>
      <c r="R6" s="40"/>
      <c r="S6" s="40"/>
      <c r="T6" s="40"/>
      <c r="U6" s="40"/>
      <c r="V6" s="40"/>
      <c r="W6" s="40"/>
      <c r="X6" s="40"/>
      <c r="Y6" s="40"/>
      <c r="Z6" s="40"/>
      <c r="AA6" s="40"/>
      <c r="AB6" s="40"/>
      <c r="AC6" s="40"/>
      <c r="AD6" s="40"/>
      <c r="AE6" s="464" t="s">
        <v>96</v>
      </c>
      <c r="AF6" s="464"/>
      <c r="AG6" s="464"/>
      <c r="AH6" s="464"/>
      <c r="AI6" s="464"/>
      <c r="AJ6" s="464"/>
    </row>
    <row r="7" spans="1:36" s="41" customFormat="1" ht="14.45" customHeight="1" x14ac:dyDescent="0.2">
      <c r="AE7" s="465"/>
      <c r="AF7" s="465"/>
      <c r="AG7" s="465"/>
      <c r="AH7" s="465"/>
      <c r="AI7" s="465"/>
      <c r="AJ7" s="465"/>
    </row>
    <row r="8" spans="1:36" s="41" customFormat="1" ht="12.75" x14ac:dyDescent="0.2">
      <c r="AC8" s="289"/>
      <c r="AD8" s="289"/>
      <c r="AE8" s="466"/>
      <c r="AF8" s="466"/>
      <c r="AG8" s="466"/>
      <c r="AH8" s="466"/>
      <c r="AI8" s="466"/>
      <c r="AJ8" s="466"/>
    </row>
    <row r="9" spans="1:36" s="41" customFormat="1" ht="15" customHeight="1" x14ac:dyDescent="0.2">
      <c r="E9" s="468" t="s">
        <v>97</v>
      </c>
      <c r="F9" s="422"/>
      <c r="G9" s="422"/>
      <c r="H9" s="422"/>
      <c r="I9" s="422"/>
      <c r="J9" s="422"/>
      <c r="K9" s="422"/>
      <c r="L9" s="469"/>
      <c r="M9" s="469"/>
      <c r="N9" s="422" t="str">
        <f>IF(L9&gt;1,"copies of the 2025-2026", "copy of the 2025-2026")</f>
        <v>copy of the 2025-2026</v>
      </c>
      <c r="O9" s="422"/>
      <c r="P9" s="422"/>
      <c r="Q9" s="422"/>
      <c r="R9" s="422"/>
      <c r="S9" s="422"/>
      <c r="T9" s="470"/>
      <c r="U9" s="422" t="s">
        <v>97</v>
      </c>
      <c r="V9" s="422"/>
      <c r="W9" s="422"/>
      <c r="X9" s="422"/>
      <c r="Y9" s="422"/>
      <c r="Z9" s="422"/>
      <c r="AA9" s="422"/>
      <c r="AB9" s="469"/>
      <c r="AC9" s="469"/>
      <c r="AD9" s="422" t="str">
        <f>IF(AB9&gt;1,"copies of the 2025-2026", "copy of the 2025-2026")</f>
        <v>copy of the 2025-2026</v>
      </c>
      <c r="AE9" s="422"/>
      <c r="AF9" s="422"/>
      <c r="AG9" s="422"/>
      <c r="AH9" s="422"/>
      <c r="AI9" s="422"/>
      <c r="AJ9" s="423"/>
    </row>
    <row r="10" spans="1:36" s="41" customFormat="1" ht="30" customHeight="1" x14ac:dyDescent="0.2">
      <c r="E10" s="424" t="s">
        <v>546</v>
      </c>
      <c r="F10" s="425"/>
      <c r="G10" s="425"/>
      <c r="H10" s="425"/>
      <c r="I10" s="425"/>
      <c r="J10" s="425"/>
      <c r="K10" s="425"/>
      <c r="L10" s="425"/>
      <c r="M10" s="425"/>
      <c r="N10" s="425"/>
      <c r="O10" s="425"/>
      <c r="P10" s="425"/>
      <c r="Q10" s="425"/>
      <c r="R10" s="425"/>
      <c r="S10" s="425"/>
      <c r="T10" s="426"/>
      <c r="U10" s="424" t="s">
        <v>547</v>
      </c>
      <c r="V10" s="425"/>
      <c r="W10" s="425"/>
      <c r="X10" s="425"/>
      <c r="Y10" s="425"/>
      <c r="Z10" s="425"/>
      <c r="AA10" s="425"/>
      <c r="AB10" s="425"/>
      <c r="AC10" s="425"/>
      <c r="AD10" s="425"/>
      <c r="AE10" s="425"/>
      <c r="AF10" s="425"/>
      <c r="AG10" s="425"/>
      <c r="AH10" s="425"/>
      <c r="AI10" s="425"/>
      <c r="AJ10" s="427"/>
    </row>
    <row r="11" spans="1:36" s="42" customFormat="1" ht="24.95" customHeight="1" x14ac:dyDescent="0.2">
      <c r="E11" s="428" t="s">
        <v>307</v>
      </c>
      <c r="F11" s="428"/>
      <c r="G11" s="428"/>
      <c r="H11" s="428"/>
      <c r="I11" s="428" t="s">
        <v>98</v>
      </c>
      <c r="J11" s="428"/>
      <c r="K11" s="428"/>
      <c r="L11" s="429"/>
      <c r="M11" s="428" t="s">
        <v>99</v>
      </c>
      <c r="N11" s="428"/>
      <c r="O11" s="428"/>
      <c r="P11" s="428"/>
      <c r="Q11" s="428" t="s">
        <v>100</v>
      </c>
      <c r="R11" s="428"/>
      <c r="S11" s="428"/>
      <c r="T11" s="430"/>
      <c r="U11" s="431" t="s">
        <v>307</v>
      </c>
      <c r="V11" s="428"/>
      <c r="W11" s="428"/>
      <c r="X11" s="428"/>
      <c r="Y11" s="432" t="s">
        <v>98</v>
      </c>
      <c r="Z11" s="432"/>
      <c r="AA11" s="432"/>
      <c r="AB11" s="433"/>
      <c r="AC11" s="432" t="s">
        <v>99</v>
      </c>
      <c r="AD11" s="432"/>
      <c r="AE11" s="432"/>
      <c r="AF11" s="432"/>
      <c r="AG11" s="434" t="s">
        <v>100</v>
      </c>
      <c r="AH11" s="434"/>
      <c r="AI11" s="434"/>
      <c r="AJ11" s="435"/>
    </row>
    <row r="12" spans="1:36" s="41" customFormat="1" ht="12.6" customHeight="1" x14ac:dyDescent="0.2">
      <c r="A12" s="290"/>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19" t="s">
        <v>101</v>
      </c>
      <c r="B13" s="419"/>
      <c r="C13" s="419"/>
      <c r="D13" s="419"/>
      <c r="E13" s="414">
        <v>200</v>
      </c>
      <c r="F13" s="414" t="b">
        <v>0</v>
      </c>
      <c r="G13" s="414"/>
      <c r="H13" s="414"/>
      <c r="I13" s="414">
        <v>200</v>
      </c>
      <c r="J13" s="414" t="b">
        <v>0</v>
      </c>
      <c r="K13" s="414"/>
      <c r="L13" s="414"/>
      <c r="M13" s="414">
        <v>525</v>
      </c>
      <c r="N13" s="414" t="b">
        <v>0</v>
      </c>
      <c r="O13" s="414"/>
      <c r="P13" s="414"/>
      <c r="Q13" s="414">
        <v>525</v>
      </c>
      <c r="R13" s="414" t="b">
        <v>0</v>
      </c>
      <c r="S13" s="414"/>
      <c r="T13" s="420"/>
      <c r="U13" s="421">
        <v>175</v>
      </c>
      <c r="V13" s="414" t="b">
        <v>0</v>
      </c>
      <c r="W13" s="414"/>
      <c r="X13" s="414"/>
      <c r="Y13" s="414">
        <v>175</v>
      </c>
      <c r="Z13" s="414" t="b">
        <v>0</v>
      </c>
      <c r="AA13" s="414"/>
      <c r="AB13" s="414"/>
      <c r="AC13" s="414">
        <v>500</v>
      </c>
      <c r="AD13" s="414" t="b">
        <v>0</v>
      </c>
      <c r="AE13" s="414"/>
      <c r="AF13" s="414"/>
      <c r="AG13" s="414">
        <v>500</v>
      </c>
      <c r="AH13" s="414" t="b">
        <v>0</v>
      </c>
      <c r="AI13" s="414"/>
      <c r="AJ13" s="415"/>
    </row>
    <row r="14" spans="1:36" s="41" customFormat="1" ht="22.5" customHeight="1" x14ac:dyDescent="0.2">
      <c r="A14" s="419" t="s">
        <v>102</v>
      </c>
      <c r="B14" s="419"/>
      <c r="C14" s="419"/>
      <c r="D14" s="419"/>
      <c r="E14" s="414">
        <v>220</v>
      </c>
      <c r="F14" s="414" t="b">
        <v>0</v>
      </c>
      <c r="G14" s="414"/>
      <c r="H14" s="414"/>
      <c r="I14" s="414">
        <v>220</v>
      </c>
      <c r="J14" s="414" t="b">
        <v>0</v>
      </c>
      <c r="K14" s="414"/>
      <c r="L14" s="414"/>
      <c r="M14" s="414">
        <v>545</v>
      </c>
      <c r="N14" s="414" t="b">
        <v>0</v>
      </c>
      <c r="O14" s="414"/>
      <c r="P14" s="414"/>
      <c r="Q14" s="414">
        <v>545</v>
      </c>
      <c r="R14" s="414" t="b">
        <v>0</v>
      </c>
      <c r="S14" s="414"/>
      <c r="T14" s="420"/>
      <c r="U14" s="421">
        <v>195</v>
      </c>
      <c r="V14" s="414" t="b">
        <v>0</v>
      </c>
      <c r="W14" s="414"/>
      <c r="X14" s="414"/>
      <c r="Y14" s="414">
        <v>195</v>
      </c>
      <c r="Z14" s="414" t="b">
        <v>0</v>
      </c>
      <c r="AA14" s="414"/>
      <c r="AB14" s="414"/>
      <c r="AC14" s="414">
        <v>520</v>
      </c>
      <c r="AD14" s="414" t="b">
        <v>0</v>
      </c>
      <c r="AE14" s="414"/>
      <c r="AF14" s="414"/>
      <c r="AG14" s="414">
        <v>520</v>
      </c>
      <c r="AH14" s="414" t="b">
        <v>0</v>
      </c>
      <c r="AI14" s="414"/>
      <c r="AJ14" s="415"/>
    </row>
    <row r="15" spans="1:36" s="41" customFormat="1" ht="22.5" customHeight="1" thickBot="1" x14ac:dyDescent="0.25">
      <c r="A15" s="416" t="s">
        <v>88</v>
      </c>
      <c r="B15" s="416"/>
      <c r="C15" s="416"/>
      <c r="D15" s="416"/>
      <c r="E15" s="412">
        <v>400</v>
      </c>
      <c r="F15" s="412" t="b">
        <v>0</v>
      </c>
      <c r="G15" s="412"/>
      <c r="H15" s="412"/>
      <c r="I15" s="412">
        <v>400</v>
      </c>
      <c r="J15" s="412" t="b">
        <v>0</v>
      </c>
      <c r="K15" s="412"/>
      <c r="L15" s="412"/>
      <c r="M15" s="412">
        <v>725</v>
      </c>
      <c r="N15" s="412" t="b">
        <v>0</v>
      </c>
      <c r="O15" s="412"/>
      <c r="P15" s="412"/>
      <c r="Q15" s="412">
        <v>725</v>
      </c>
      <c r="R15" s="412" t="b">
        <v>0</v>
      </c>
      <c r="S15" s="412"/>
      <c r="T15" s="417"/>
      <c r="U15" s="418">
        <v>350</v>
      </c>
      <c r="V15" s="412" t="b">
        <v>0</v>
      </c>
      <c r="W15" s="412"/>
      <c r="X15" s="412"/>
      <c r="Y15" s="412">
        <v>350</v>
      </c>
      <c r="Z15" s="412" t="b">
        <v>0</v>
      </c>
      <c r="AA15" s="412"/>
      <c r="AB15" s="412"/>
      <c r="AC15" s="412">
        <v>675</v>
      </c>
      <c r="AD15" s="412" t="b">
        <v>0</v>
      </c>
      <c r="AE15" s="412"/>
      <c r="AF15" s="412"/>
      <c r="AG15" s="412">
        <v>675</v>
      </c>
      <c r="AH15" s="412" t="b">
        <v>0</v>
      </c>
      <c r="AI15" s="412"/>
      <c r="AJ15" s="413"/>
    </row>
    <row r="16" spans="1:36" ht="15" hidden="1" customHeight="1" x14ac:dyDescent="0.2">
      <c r="A16" s="408" t="s">
        <v>103</v>
      </c>
      <c r="B16" s="408"/>
      <c r="C16" s="408"/>
      <c r="D16" s="408"/>
      <c r="E16" s="409">
        <f>IF(LEN(E18)&gt;1,20,0)</f>
        <v>0</v>
      </c>
      <c r="F16" s="409"/>
      <c r="G16" s="409"/>
      <c r="H16" s="409"/>
      <c r="I16" s="409"/>
      <c r="J16" s="409"/>
      <c r="K16" s="409"/>
      <c r="L16" s="409"/>
      <c r="M16" s="409">
        <f>IF(LEN(M18)&gt;1,20,0)</f>
        <v>0</v>
      </c>
      <c r="N16" s="409"/>
      <c r="O16" s="409"/>
      <c r="P16" s="409"/>
      <c r="Q16" s="409"/>
      <c r="R16" s="409"/>
      <c r="S16" s="409"/>
      <c r="T16" s="409"/>
      <c r="U16" s="410">
        <f>IF(LEN(U18)&gt;1,20,0)</f>
        <v>0</v>
      </c>
      <c r="V16" s="410"/>
      <c r="W16" s="410"/>
      <c r="X16" s="410"/>
      <c r="Y16" s="410"/>
      <c r="Z16" s="410"/>
      <c r="AA16" s="410"/>
      <c r="AB16" s="410"/>
      <c r="AC16" s="410">
        <f>IF(LEN(AC18)&gt;1,20,0)</f>
        <v>0</v>
      </c>
      <c r="AD16" s="410"/>
      <c r="AE16" s="410"/>
      <c r="AF16" s="410"/>
      <c r="AG16" s="410"/>
      <c r="AH16" s="410"/>
      <c r="AI16" s="410"/>
      <c r="AJ16" s="411"/>
    </row>
    <row r="17" spans="1:36" s="41" customFormat="1" ht="30" customHeight="1" thickBot="1" x14ac:dyDescent="0.25">
      <c r="A17" s="433" t="s">
        <v>306</v>
      </c>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7"/>
    </row>
    <row r="18" spans="1:36" ht="24.95" customHeight="1" x14ac:dyDescent="0.2">
      <c r="A18" s="407" t="s">
        <v>104</v>
      </c>
      <c r="B18" s="407"/>
      <c r="C18" s="407"/>
      <c r="D18" s="407"/>
      <c r="E18" s="395" t="str">
        <f>IF(AND($L$9&gt;0,ISNUMBER($L$9)=TRUE),IF(F13=TRUE,E13*$L$9,IF(F14=TRUE,E14*$L$9,IF(F15=TRUE,E15*$L$9,""))),IF(F13=TRUE,E13,IF(F14=TRUE,E14,IF(F15=TRUE,E15," "))))</f>
        <v xml:space="preserve"> </v>
      </c>
      <c r="F18" s="395"/>
      <c r="G18" s="395"/>
      <c r="H18" s="395"/>
      <c r="I18" s="395" t="str">
        <f>IF(AND($L$9&gt;0,ISNUMBER($L$9)=TRUE),IF(J13=TRUE,I13*$L$9,IF(J14=TRUE,I14*$L$9,IF(J15=TRUE,I15*$L$9,""))),IF(J13=TRUE,I13,IF(J14=TRUE,I14,IF(J15=TRUE,I15," "))))</f>
        <v xml:space="preserve"> </v>
      </c>
      <c r="J18" s="395"/>
      <c r="K18" s="395"/>
      <c r="L18" s="395"/>
      <c r="M18" s="395" t="str">
        <f>IF(AND($L$9&gt;0,ISNUMBER($L$9)=TRUE),IF(N13=TRUE,M13*$L$9,IF(N14=TRUE,M14*$L$9,IF(N15=TRUE,M15*$L$9,""))),IF(N13=TRUE,M13,IF(N14=TRUE,M14,IF(N15=TRUE,M15," "))))</f>
        <v xml:space="preserve"> </v>
      </c>
      <c r="N18" s="395"/>
      <c r="O18" s="395"/>
      <c r="P18" s="395"/>
      <c r="Q18" s="395" t="str">
        <f>IF(AND($L$9&gt;0,ISNUMBER($L$9)=TRUE),IF(R13=TRUE,Q13*$L$9,IF(R14=TRUE,Q14*$L$9,IF(R15=TRUE,Q15*$L$9,""))),IF(R13=TRUE,Q13,IF(R14=TRUE,Q14,IF(R15=TRUE,Q15," "))))</f>
        <v xml:space="preserve"> </v>
      </c>
      <c r="R18" s="395"/>
      <c r="S18" s="395"/>
      <c r="T18" s="395"/>
      <c r="U18" s="395" t="str">
        <f>IF(AND($AB$9&gt;0,ISNUMBER($AB$9)=TRUE),IF(V13=TRUE,U13*$AB$9,IF(V14=TRUE,U14*$AB$9,IF(V15=TRUE,U15*$AB$9,""))),IF(V13=TRUE,U13,IF(V14=TRUE,U14,IF(V15=TRUE,U15," "))))</f>
        <v xml:space="preserve"> </v>
      </c>
      <c r="V18" s="395"/>
      <c r="W18" s="395"/>
      <c r="X18" s="395"/>
      <c r="Y18" s="395" t="str">
        <f>IF(AND($AB$9&gt;0,ISNUMBER($AB$9)=TRUE),IF(Z13=TRUE,Y13*$AB$9,IF(Z14=TRUE,Y14*$AB$9,IF(Z15=TRUE,Y15*$AB$9,""))),IF(Z13=TRUE,Y13,IF(Z14=TRUE,Y14,IF(Z15=TRUE,Y15," "))))</f>
        <v xml:space="preserve"> </v>
      </c>
      <c r="Z18" s="395"/>
      <c r="AA18" s="395"/>
      <c r="AB18" s="395"/>
      <c r="AC18" s="395" t="str">
        <f>IF(AND($AB$9&gt;0,ISNUMBER($AB$9)=TRUE),IF(AD13=TRUE,AC13*$AB$9,IF(AD14=TRUE,AC14*$AB$9,IF(AD15=TRUE,AC15*$AB$9,""))),IF(AD13=TRUE,AC13,IF(AD14=TRUE,AC14,IF(AD15=TRUE,AC15," "))))</f>
        <v xml:space="preserve"> </v>
      </c>
      <c r="AD18" s="395"/>
      <c r="AE18" s="395"/>
      <c r="AF18" s="395"/>
      <c r="AG18" s="395" t="str">
        <f>IF(AND($AB$9&gt;0,ISNUMBER($AB$9)=TRUE),IF(AH13=TRUE,AG13*$AB$9,IF(AH14=TRUE,AG14*$AB$9,IF(AH15=TRUE,AG15*$AB$9,""))),IF(AH13=TRUE,AG13,IF(AH14=TRUE,AG14,IF(AH15=TRUE,AG15," "))))</f>
        <v xml:space="preserve"> </v>
      </c>
      <c r="AH18" s="395"/>
      <c r="AI18" s="395"/>
      <c r="AJ18" s="395"/>
    </row>
    <row r="19" spans="1:36" ht="22.5" customHeight="1" x14ac:dyDescent="0.2">
      <c r="A19" s="396" t="s">
        <v>105</v>
      </c>
      <c r="B19" s="396"/>
      <c r="C19" s="396"/>
      <c r="D19" s="396"/>
      <c r="E19" s="396"/>
      <c r="F19" s="396"/>
      <c r="G19" s="396"/>
      <c r="H19" s="396"/>
      <c r="I19" s="396"/>
      <c r="J19" s="396"/>
      <c r="K19" s="396"/>
      <c r="L19" s="396"/>
      <c r="M19" s="396"/>
      <c r="N19" s="396"/>
      <c r="O19" s="396"/>
      <c r="P19" s="396"/>
      <c r="Q19" s="396"/>
      <c r="R19" s="396"/>
      <c r="S19" s="396"/>
      <c r="T19" s="396"/>
      <c r="U19" s="396"/>
      <c r="V19" s="396"/>
      <c r="W19" s="396"/>
      <c r="X19" s="397"/>
      <c r="Y19" s="398" t="s">
        <v>118</v>
      </c>
      <c r="Z19" s="399"/>
      <c r="AA19" s="399"/>
      <c r="AB19" s="399"/>
      <c r="AC19" s="399"/>
      <c r="AD19" s="399"/>
      <c r="AE19" s="399"/>
      <c r="AF19" s="399"/>
      <c r="AG19" s="400">
        <f>E16+M16+U16+AC16</f>
        <v>0</v>
      </c>
      <c r="AH19" s="401"/>
      <c r="AI19" s="401"/>
      <c r="AJ19" s="402"/>
    </row>
    <row r="20" spans="1:36" ht="22.5" customHeight="1" x14ac:dyDescent="0.2">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7"/>
      <c r="Y20" s="403" t="s">
        <v>106</v>
      </c>
      <c r="Z20" s="403"/>
      <c r="AA20" s="403"/>
      <c r="AB20" s="403"/>
      <c r="AC20" s="403"/>
      <c r="AD20" s="403"/>
      <c r="AE20" s="403"/>
      <c r="AF20" s="403"/>
      <c r="AG20" s="404">
        <f>SUM(E18:AJ18)+AG19</f>
        <v>0</v>
      </c>
      <c r="AH20" s="405"/>
      <c r="AI20" s="405"/>
      <c r="AJ20" s="406"/>
    </row>
    <row r="21" spans="1:36" s="45" customFormat="1" ht="15" customHeight="1" x14ac:dyDescent="0.2">
      <c r="A21" s="268" t="s">
        <v>305</v>
      </c>
      <c r="Y21" s="276"/>
      <c r="Z21" s="276"/>
      <c r="AA21" s="277"/>
      <c r="AB21" s="277"/>
      <c r="AC21" s="277"/>
      <c r="AD21" s="277"/>
      <c r="AE21" s="277"/>
      <c r="AF21" s="277"/>
      <c r="AG21" s="277"/>
      <c r="AH21" s="277"/>
      <c r="AI21" s="277"/>
      <c r="AJ21" s="277"/>
    </row>
    <row r="22" spans="1:36" s="46" customFormat="1" ht="15" customHeight="1" x14ac:dyDescent="0.2">
      <c r="A22" s="392" t="s">
        <v>107</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row>
    <row r="23" spans="1:36" ht="12.6" customHeight="1" x14ac:dyDescent="0.2">
      <c r="A23" s="393" t="s">
        <v>108</v>
      </c>
      <c r="B23" s="394"/>
      <c r="C23" s="394"/>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row>
    <row r="24" spans="1:36" ht="18" customHeight="1" x14ac:dyDescent="0.2">
      <c r="A24" s="278" t="s">
        <v>545</v>
      </c>
      <c r="B24" s="278"/>
      <c r="C24" s="278"/>
      <c r="D24" s="278"/>
      <c r="E24" s="278"/>
      <c r="F24" s="278"/>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77"/>
      <c r="AE24" s="77"/>
      <c r="AF24" s="77"/>
      <c r="AG24" s="77"/>
      <c r="AH24" s="77"/>
      <c r="AI24" s="77"/>
      <c r="AJ24" s="279"/>
    </row>
    <row r="25" spans="1:36" ht="24.95" customHeight="1" x14ac:dyDescent="0.2">
      <c r="A25" s="384" t="s">
        <v>89</v>
      </c>
      <c r="B25" s="384"/>
      <c r="C25" s="384"/>
      <c r="D25" s="384"/>
      <c r="E25" s="384"/>
      <c r="F25" s="384"/>
      <c r="G25" s="281"/>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row>
    <row r="26" spans="1:36" ht="24.95" customHeight="1" x14ac:dyDescent="0.2">
      <c r="A26" s="384" t="s">
        <v>90</v>
      </c>
      <c r="B26" s="384"/>
      <c r="C26" s="384"/>
      <c r="D26" s="384"/>
      <c r="E26" s="384"/>
      <c r="F26" s="384"/>
      <c r="G26" s="281"/>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row>
    <row r="27" spans="1:36" ht="24.95" customHeight="1" x14ac:dyDescent="0.2">
      <c r="A27" s="280" t="s">
        <v>592</v>
      </c>
      <c r="B27" s="280"/>
      <c r="C27" s="280"/>
      <c r="D27" s="280"/>
      <c r="E27" s="280"/>
      <c r="F27" s="280"/>
      <c r="G27" s="282"/>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row>
    <row r="28" spans="1:36" ht="24.95" customHeight="1" x14ac:dyDescent="0.2">
      <c r="A28" s="280" t="s">
        <v>593</v>
      </c>
      <c r="B28" s="280"/>
      <c r="C28" s="280"/>
      <c r="D28" s="280"/>
      <c r="E28" s="280"/>
      <c r="F28" s="280"/>
      <c r="G28" s="2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row>
    <row r="29" spans="1:36" ht="24.95" customHeight="1" x14ac:dyDescent="0.2">
      <c r="A29" s="384" t="s">
        <v>109</v>
      </c>
      <c r="B29" s="384"/>
      <c r="C29" s="384"/>
      <c r="D29" s="384"/>
      <c r="E29" s="384"/>
      <c r="F29" s="384"/>
      <c r="G29" s="281"/>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row>
    <row r="30" spans="1:36" ht="20.100000000000001" customHeight="1" x14ac:dyDescent="0.2">
      <c r="A30" s="283" t="s">
        <v>91</v>
      </c>
      <c r="C30" s="284"/>
      <c r="D30" s="284"/>
      <c r="E30" s="284"/>
      <c r="F30" s="284"/>
      <c r="G30" s="284"/>
      <c r="H30" s="284" t="s">
        <v>110</v>
      </c>
      <c r="I30" s="60"/>
      <c r="J30" s="60"/>
      <c r="K30" s="284"/>
      <c r="M30" s="284" t="s">
        <v>111</v>
      </c>
      <c r="O30" s="60"/>
      <c r="P30" s="60"/>
      <c r="R30" s="284"/>
      <c r="S30" s="60" t="s">
        <v>112</v>
      </c>
      <c r="V30" s="60"/>
      <c r="W30" s="284" t="s">
        <v>92</v>
      </c>
      <c r="Y30" s="60"/>
      <c r="Z30" s="60"/>
      <c r="AA30" s="285"/>
      <c r="AB30" s="60" t="s">
        <v>113</v>
      </c>
      <c r="AC30" s="60"/>
      <c r="AD30" s="60"/>
      <c r="AE30" s="60"/>
      <c r="AF30" s="60"/>
      <c r="AG30" s="391"/>
      <c r="AH30" s="391"/>
      <c r="AI30" s="391"/>
    </row>
    <row r="31" spans="1:36" s="47" customFormat="1" ht="15" customHeight="1" x14ac:dyDescent="0.2">
      <c r="Q31" s="286"/>
      <c r="R31" s="286"/>
      <c r="S31" s="286"/>
      <c r="T31" s="286"/>
      <c r="U31" s="286"/>
      <c r="V31" s="286"/>
      <c r="Z31" s="287"/>
      <c r="AA31" s="386" t="s">
        <v>114</v>
      </c>
      <c r="AB31" s="387"/>
      <c r="AC31" s="387"/>
      <c r="AD31" s="387"/>
      <c r="AE31" s="387"/>
      <c r="AF31" s="388"/>
    </row>
    <row r="32" spans="1:36" ht="18" customHeight="1" x14ac:dyDescent="0.2">
      <c r="C32" s="48"/>
      <c r="D32" s="48"/>
      <c r="E32" s="48"/>
      <c r="F32" s="270"/>
      <c r="G32" s="269"/>
      <c r="H32" s="48"/>
      <c r="I32" s="48"/>
      <c r="J32" s="270"/>
      <c r="K32" s="269"/>
      <c r="L32" s="48"/>
      <c r="M32" s="48"/>
      <c r="N32" s="270"/>
      <c r="O32" s="269"/>
      <c r="P32" s="48"/>
      <c r="Q32" s="48"/>
      <c r="R32" s="48"/>
      <c r="V32" s="48"/>
      <c r="W32" s="270"/>
      <c r="X32" s="269"/>
      <c r="Y32" s="48"/>
      <c r="AC32" s="271"/>
      <c r="AD32" s="271"/>
      <c r="AE32" s="271"/>
      <c r="AF32" s="271"/>
    </row>
    <row r="33" spans="1:35" ht="12.75" x14ac:dyDescent="0.2">
      <c r="C33" s="389" t="s">
        <v>115</v>
      </c>
      <c r="D33" s="389"/>
      <c r="E33" s="389"/>
      <c r="F33" s="389"/>
      <c r="G33" s="389"/>
      <c r="H33" s="389"/>
      <c r="I33" s="389"/>
      <c r="J33" s="389"/>
      <c r="K33" s="389"/>
      <c r="L33" s="389"/>
      <c r="M33" s="389"/>
      <c r="N33" s="389"/>
      <c r="O33" s="389"/>
      <c r="P33" s="389"/>
      <c r="Q33" s="389"/>
      <c r="R33" s="389"/>
      <c r="U33" s="390" t="s">
        <v>93</v>
      </c>
      <c r="V33" s="390"/>
      <c r="W33" s="390"/>
      <c r="X33" s="390"/>
      <c r="Y33" s="390"/>
      <c r="Z33" s="390"/>
      <c r="AC33" s="389" t="s">
        <v>94</v>
      </c>
      <c r="AD33" s="389"/>
      <c r="AE33" s="389"/>
      <c r="AF33" s="389"/>
    </row>
    <row r="34" spans="1:35" ht="22.5" customHeight="1" x14ac:dyDescent="0.2">
      <c r="A34" s="384" t="s">
        <v>116</v>
      </c>
      <c r="B34" s="384"/>
      <c r="C34" s="384"/>
      <c r="D34" s="384"/>
      <c r="E34" s="384"/>
      <c r="F34" s="384"/>
      <c r="G34" s="384"/>
      <c r="H34" s="384"/>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row>
    <row r="35" spans="1:35" ht="22.5" customHeight="1" x14ac:dyDescent="0.2">
      <c r="A35" s="384" t="s">
        <v>117</v>
      </c>
      <c r="B35" s="384"/>
      <c r="C35" s="384"/>
      <c r="D35" s="384"/>
      <c r="E35" s="384"/>
      <c r="F35" s="384"/>
      <c r="G35" s="384"/>
      <c r="H35" s="384"/>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row>
    <row r="36" spans="1:35" ht="5.0999999999999996" customHeight="1" x14ac:dyDescent="0.2"/>
  </sheetData>
  <mergeCells count="104">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3" width="4.7109375" style="49" customWidth="1"/>
    <col min="24" max="16384" width="9.140625" style="49"/>
  </cols>
  <sheetData>
    <row r="1" spans="1:22" ht="15" customHeight="1" x14ac:dyDescent="0.25">
      <c r="A1" s="501" t="s">
        <v>77</v>
      </c>
      <c r="B1" s="501"/>
      <c r="C1" s="501"/>
      <c r="D1" s="501"/>
      <c r="E1" s="501"/>
      <c r="F1" s="501"/>
      <c r="G1" s="501"/>
      <c r="H1" s="501"/>
      <c r="I1" s="501"/>
      <c r="J1" s="501"/>
      <c r="K1" s="501"/>
      <c r="L1" s="501"/>
      <c r="M1" s="501"/>
      <c r="N1" s="501"/>
      <c r="O1" s="501"/>
      <c r="P1" s="501"/>
      <c r="Q1" s="501"/>
      <c r="R1" s="501"/>
      <c r="S1" s="501"/>
      <c r="T1" s="501"/>
      <c r="U1" s="501"/>
      <c r="V1" s="501"/>
    </row>
    <row r="2" spans="1:22" x14ac:dyDescent="0.25">
      <c r="A2" s="502" t="s">
        <v>78</v>
      </c>
      <c r="B2" s="502"/>
      <c r="C2" s="502"/>
      <c r="D2" s="293"/>
      <c r="E2" s="293"/>
      <c r="R2" s="503"/>
      <c r="S2" s="503"/>
      <c r="T2" s="503"/>
      <c r="U2" s="503"/>
    </row>
    <row r="3" spans="1:22" ht="15" customHeight="1" x14ac:dyDescent="0.25">
      <c r="A3" s="50" t="s">
        <v>79</v>
      </c>
      <c r="B3" s="50" t="s">
        <v>80</v>
      </c>
      <c r="C3" s="50" t="s">
        <v>85</v>
      </c>
      <c r="E3" s="504" t="s">
        <v>0</v>
      </c>
      <c r="F3" s="504"/>
      <c r="G3" s="504"/>
      <c r="H3" s="504"/>
      <c r="I3" s="504"/>
      <c r="J3" s="504"/>
      <c r="K3" s="504"/>
      <c r="L3" s="504"/>
      <c r="M3" s="504"/>
      <c r="N3" s="504"/>
      <c r="O3" s="504"/>
      <c r="P3" s="504"/>
      <c r="Q3" s="504"/>
      <c r="R3" s="505" t="s">
        <v>82</v>
      </c>
      <c r="S3" s="506"/>
      <c r="T3" s="506"/>
      <c r="U3" s="507"/>
      <c r="V3" s="294"/>
    </row>
    <row r="4" spans="1:22" ht="15" customHeight="1" x14ac:dyDescent="0.25">
      <c r="A4" s="50" t="s">
        <v>81</v>
      </c>
      <c r="B4" s="50" t="s">
        <v>83</v>
      </c>
      <c r="C4" s="50" t="s">
        <v>84</v>
      </c>
      <c r="E4" s="483" t="s">
        <v>86</v>
      </c>
      <c r="F4" s="483"/>
      <c r="G4" s="483"/>
      <c r="H4" s="483"/>
      <c r="I4" s="483"/>
      <c r="J4" s="483"/>
      <c r="K4" s="483"/>
      <c r="L4" s="483"/>
      <c r="M4" s="483"/>
      <c r="N4" s="483"/>
      <c r="O4" s="483"/>
      <c r="P4" s="483"/>
      <c r="Q4" s="483"/>
      <c r="R4" s="509" t="s">
        <v>95</v>
      </c>
      <c r="S4" s="510"/>
      <c r="T4" s="510"/>
      <c r="U4" s="511"/>
      <c r="V4" s="294"/>
    </row>
    <row r="5" spans="1:22" ht="15" customHeight="1" x14ac:dyDescent="0.25">
      <c r="A5" s="512" t="str">
        <f>IF('Order Form'!A5&gt;0,'Order Form'!A5,"")</f>
        <v/>
      </c>
      <c r="B5" s="512"/>
      <c r="C5" s="512"/>
      <c r="E5" s="513" t="s">
        <v>87</v>
      </c>
      <c r="F5" s="513"/>
      <c r="G5" s="513"/>
      <c r="H5" s="513"/>
      <c r="I5" s="513"/>
      <c r="J5" s="513"/>
      <c r="K5" s="513"/>
      <c r="L5" s="513"/>
      <c r="M5" s="513"/>
      <c r="N5" s="513"/>
      <c r="O5" s="513"/>
      <c r="P5" s="513"/>
      <c r="Q5" s="513"/>
      <c r="R5" s="447" t="str">
        <f>'Order Form'!AE5</f>
        <v>August 11th</v>
      </c>
      <c r="S5" s="448"/>
      <c r="T5" s="448"/>
      <c r="U5" s="514"/>
      <c r="V5" s="294"/>
    </row>
    <row r="6" spans="1:22" ht="15" customHeight="1" x14ac:dyDescent="0.25">
      <c r="A6" s="512" t="str">
        <f>IF('Order Form'!A6&gt;0,'Order Form'!A6,"")</f>
        <v/>
      </c>
      <c r="B6" s="512"/>
      <c r="C6" s="512"/>
    </row>
    <row r="7" spans="1:22" ht="5.0999999999999996" customHeight="1" x14ac:dyDescent="0.25">
      <c r="A7" s="295"/>
    </row>
    <row r="8" spans="1:22" x14ac:dyDescent="0.25">
      <c r="A8" s="296" t="s">
        <v>119</v>
      </c>
      <c r="H8" s="297"/>
      <c r="I8" s="298"/>
      <c r="J8" s="298"/>
      <c r="K8" s="298"/>
      <c r="L8" s="298"/>
      <c r="M8" s="298"/>
      <c r="N8" s="298"/>
    </row>
    <row r="9" spans="1:22" ht="24" customHeight="1" x14ac:dyDescent="0.25">
      <c r="A9" s="508" t="s">
        <v>139</v>
      </c>
      <c r="B9" s="515"/>
      <c r="C9" s="515"/>
      <c r="D9" s="516"/>
      <c r="E9" s="516"/>
      <c r="F9" s="516"/>
      <c r="G9" s="516"/>
      <c r="H9" s="516"/>
      <c r="I9" s="516"/>
      <c r="J9" s="516"/>
      <c r="K9" s="516"/>
      <c r="L9" s="516"/>
      <c r="M9" s="516"/>
      <c r="N9" s="516"/>
      <c r="O9" s="516"/>
      <c r="P9" s="516"/>
      <c r="Q9" s="516"/>
      <c r="R9" s="516"/>
      <c r="S9" s="516"/>
      <c r="T9" s="516"/>
      <c r="U9" s="516"/>
    </row>
    <row r="10" spans="1:22" ht="24" customHeight="1" x14ac:dyDescent="0.25">
      <c r="A10" s="508" t="s">
        <v>308</v>
      </c>
      <c r="B10" s="508"/>
      <c r="C10" s="508"/>
      <c r="D10" s="498"/>
      <c r="E10" s="498"/>
      <c r="F10" s="498"/>
      <c r="G10" s="498"/>
      <c r="H10" s="498"/>
      <c r="I10" s="498"/>
      <c r="J10" s="498"/>
      <c r="K10" s="498"/>
      <c r="L10" s="498"/>
      <c r="M10" s="498"/>
      <c r="N10" s="498"/>
      <c r="O10" s="498"/>
      <c r="P10" s="498"/>
      <c r="Q10" s="498"/>
      <c r="R10" s="498"/>
      <c r="S10" s="498"/>
      <c r="T10" s="498"/>
      <c r="U10" s="498"/>
    </row>
    <row r="11" spans="1:22" ht="24" customHeight="1" x14ac:dyDescent="0.25">
      <c r="A11" s="508" t="s">
        <v>89</v>
      </c>
      <c r="B11" s="508"/>
      <c r="C11" s="508"/>
      <c r="D11" s="498"/>
      <c r="E11" s="498"/>
      <c r="F11" s="498"/>
      <c r="G11" s="498"/>
      <c r="H11" s="498"/>
      <c r="I11" s="498"/>
      <c r="J11" s="498"/>
      <c r="K11" s="498"/>
      <c r="L11" s="498"/>
      <c r="M11" s="498"/>
      <c r="N11" s="498"/>
      <c r="O11" s="498"/>
      <c r="P11" s="498"/>
      <c r="Q11" s="498"/>
      <c r="R11" s="498"/>
      <c r="S11" s="498"/>
      <c r="T11" s="498"/>
      <c r="U11" s="498"/>
    </row>
    <row r="12" spans="1:22" ht="24" customHeight="1" x14ac:dyDescent="0.25">
      <c r="A12" s="508" t="s">
        <v>120</v>
      </c>
      <c r="B12" s="508"/>
      <c r="C12" s="508"/>
      <c r="D12" s="518"/>
      <c r="E12" s="518"/>
      <c r="F12" s="518"/>
      <c r="G12" s="518"/>
      <c r="H12" s="518"/>
      <c r="I12" s="300" t="s">
        <v>121</v>
      </c>
      <c r="J12" s="496"/>
      <c r="K12" s="496"/>
      <c r="L12" s="497" t="s">
        <v>109</v>
      </c>
      <c r="M12" s="497"/>
      <c r="N12" s="498"/>
      <c r="O12" s="498"/>
      <c r="P12" s="498"/>
      <c r="Q12" s="498"/>
      <c r="R12" s="498"/>
      <c r="S12" s="498"/>
      <c r="T12" s="498"/>
      <c r="U12" s="498"/>
    </row>
    <row r="13" spans="1:22" ht="9.9499999999999993" customHeight="1" x14ac:dyDescent="0.25">
      <c r="A13" s="517"/>
      <c r="B13" s="517"/>
      <c r="C13" s="517"/>
      <c r="D13" s="517"/>
      <c r="E13" s="517"/>
      <c r="F13" s="517"/>
      <c r="G13" s="517"/>
      <c r="H13" s="517"/>
      <c r="I13" s="517"/>
      <c r="J13" s="517"/>
      <c r="K13" s="517"/>
      <c r="L13" s="517"/>
      <c r="M13" s="517"/>
      <c r="N13" s="517"/>
      <c r="O13" s="517"/>
      <c r="P13" s="517"/>
      <c r="Q13" s="517"/>
      <c r="R13" s="517"/>
      <c r="S13" s="517"/>
      <c r="T13" s="517"/>
      <c r="U13" s="51"/>
    </row>
    <row r="14" spans="1:22" ht="5.0999999999999996" customHeight="1" x14ac:dyDescent="0.25">
      <c r="A14" s="299"/>
      <c r="B14" s="299"/>
      <c r="C14" s="299"/>
      <c r="D14" s="299"/>
      <c r="E14" s="299"/>
      <c r="F14" s="299"/>
    </row>
    <row r="15" spans="1:22" x14ac:dyDescent="0.25">
      <c r="A15" s="499" t="s">
        <v>122</v>
      </c>
      <c r="B15" s="499"/>
      <c r="C15" s="499"/>
      <c r="D15" s="499"/>
      <c r="E15" s="499"/>
      <c r="F15" s="499"/>
      <c r="G15" s="499"/>
      <c r="H15" s="499"/>
      <c r="I15" s="499"/>
      <c r="J15" s="499"/>
      <c r="K15" s="499"/>
      <c r="L15" s="499"/>
      <c r="M15" s="53"/>
      <c r="N15" s="53" t="s">
        <v>123</v>
      </c>
      <c r="O15" s="53"/>
      <c r="P15" s="53" t="s">
        <v>124</v>
      </c>
      <c r="Q15" s="53"/>
      <c r="R15" s="52"/>
    </row>
    <row r="16" spans="1:22" s="53" customFormat="1" ht="15" customHeight="1" x14ac:dyDescent="0.2">
      <c r="A16" s="500" t="s">
        <v>311</v>
      </c>
      <c r="B16" s="500"/>
      <c r="C16" s="500"/>
      <c r="D16" s="500"/>
      <c r="E16" s="500"/>
      <c r="F16" s="500"/>
      <c r="G16" s="500"/>
      <c r="H16" s="500"/>
      <c r="I16" s="500"/>
      <c r="J16" s="500"/>
      <c r="K16" s="500"/>
      <c r="L16" s="500"/>
      <c r="M16" s="500"/>
      <c r="N16" s="500"/>
      <c r="O16" s="500"/>
      <c r="P16" s="500"/>
      <c r="Q16" s="500"/>
      <c r="R16" s="500"/>
      <c r="S16" s="500"/>
      <c r="T16" s="500"/>
      <c r="U16" s="500"/>
    </row>
    <row r="17" spans="1:22" ht="15" customHeight="1" x14ac:dyDescent="0.25">
      <c r="A17" s="481" t="s">
        <v>170</v>
      </c>
      <c r="B17" s="481"/>
      <c r="C17" s="481"/>
      <c r="D17" s="481"/>
      <c r="E17" s="481"/>
      <c r="F17" s="481"/>
      <c r="G17" s="481"/>
      <c r="H17" s="481"/>
      <c r="I17" s="481"/>
      <c r="J17" s="481"/>
      <c r="K17" s="481"/>
      <c r="L17" s="481"/>
      <c r="M17" s="481"/>
      <c r="N17" s="481"/>
      <c r="O17" s="481"/>
      <c r="P17" s="481"/>
      <c r="Q17" s="481"/>
      <c r="R17" s="481"/>
      <c r="S17" s="481"/>
      <c r="T17" s="481"/>
      <c r="U17" s="481"/>
      <c r="V17" s="481"/>
    </row>
    <row r="18" spans="1:22" ht="15" customHeight="1" x14ac:dyDescent="0.25">
      <c r="A18" s="482" t="s">
        <v>556</v>
      </c>
      <c r="B18" s="483"/>
      <c r="C18" s="483"/>
      <c r="D18" s="483"/>
      <c r="E18" s="483"/>
      <c r="F18" s="483"/>
      <c r="G18" s="483"/>
      <c r="H18" s="483"/>
      <c r="I18" s="483"/>
      <c r="J18" s="483"/>
      <c r="K18" s="483"/>
      <c r="L18" s="483"/>
      <c r="M18" s="483"/>
      <c r="N18" s="483"/>
      <c r="O18" s="483"/>
      <c r="P18" s="483"/>
      <c r="Q18" s="483"/>
      <c r="R18" s="483"/>
      <c r="S18" s="483"/>
      <c r="T18" s="483"/>
      <c r="U18" s="483"/>
      <c r="V18" s="483"/>
    </row>
    <row r="19" spans="1:22" ht="17.45" customHeight="1" x14ac:dyDescent="0.25">
      <c r="A19" s="301" t="s">
        <v>140</v>
      </c>
      <c r="B19" s="296"/>
      <c r="C19" s="296"/>
      <c r="D19" s="296"/>
      <c r="E19" s="296"/>
      <c r="F19" s="296"/>
      <c r="G19" s="296"/>
      <c r="H19" s="484"/>
      <c r="I19" s="484"/>
      <c r="J19" s="484"/>
      <c r="K19" s="302"/>
      <c r="L19" s="296"/>
      <c r="M19" s="59" t="s">
        <v>542</v>
      </c>
      <c r="N19" s="296"/>
      <c r="O19" s="296"/>
      <c r="P19" s="296"/>
      <c r="Q19" s="296"/>
      <c r="R19" s="488"/>
      <c r="S19" s="488"/>
      <c r="T19" s="488"/>
      <c r="U19" s="303"/>
    </row>
    <row r="20" spans="1:22" ht="17.45" customHeight="1" x14ac:dyDescent="0.25">
      <c r="A20" s="301" t="s">
        <v>541</v>
      </c>
      <c r="B20" s="296"/>
      <c r="C20" s="296"/>
      <c r="D20" s="296"/>
      <c r="E20" s="296"/>
      <c r="F20" s="296"/>
      <c r="G20" s="296"/>
      <c r="H20" s="488"/>
      <c r="I20" s="488"/>
      <c r="J20" s="488"/>
      <c r="K20" s="303"/>
      <c r="L20" s="296"/>
      <c r="M20" s="304" t="s">
        <v>141</v>
      </c>
      <c r="N20" s="296"/>
      <c r="O20" s="296"/>
      <c r="P20" s="296"/>
      <c r="Q20" s="296"/>
      <c r="R20" s="296"/>
      <c r="S20" s="296"/>
      <c r="T20" s="296"/>
      <c r="U20" s="296"/>
      <c r="V20" s="296"/>
    </row>
    <row r="21" spans="1:22" ht="9.9499999999999993" customHeight="1" x14ac:dyDescent="0.25">
      <c r="A21" s="305"/>
      <c r="B21" s="54"/>
      <c r="C21" s="55"/>
      <c r="D21" s="56"/>
      <c r="E21" s="55"/>
      <c r="F21" s="55"/>
      <c r="G21" s="55"/>
      <c r="H21" s="56"/>
      <c r="I21" s="55"/>
      <c r="J21" s="55"/>
      <c r="K21" s="55"/>
      <c r="L21" s="56"/>
      <c r="M21" s="56"/>
      <c r="N21" s="55"/>
      <c r="O21" s="56"/>
      <c r="P21" s="56"/>
      <c r="Q21" s="56"/>
      <c r="R21" s="56"/>
      <c r="S21" s="56"/>
      <c r="T21" s="56"/>
      <c r="U21" s="56"/>
      <c r="V21" s="56"/>
    </row>
    <row r="22" spans="1:22" ht="15" customHeight="1" x14ac:dyDescent="0.25">
      <c r="A22" s="301" t="s">
        <v>326</v>
      </c>
      <c r="B22" s="296"/>
      <c r="C22" s="296"/>
      <c r="D22" s="296"/>
      <c r="E22" s="306"/>
      <c r="K22" s="307"/>
      <c r="L22" s="307" t="s">
        <v>123</v>
      </c>
      <c r="M22" s="307"/>
      <c r="N22" s="52"/>
      <c r="O22" s="52"/>
      <c r="P22" s="307"/>
      <c r="Q22" s="307" t="s">
        <v>124</v>
      </c>
      <c r="R22" s="296"/>
      <c r="S22" s="296"/>
      <c r="U22" s="296"/>
      <c r="V22" s="296"/>
    </row>
    <row r="23" spans="1:22" s="52" customFormat="1" ht="15" customHeight="1" x14ac:dyDescent="0.2">
      <c r="A23" s="301" t="s">
        <v>479</v>
      </c>
      <c r="G23" s="52" t="s">
        <v>304</v>
      </c>
      <c r="H23" s="60"/>
      <c r="L23" s="52" t="s">
        <v>317</v>
      </c>
      <c r="M23" s="60"/>
      <c r="Q23" s="52" t="s">
        <v>318</v>
      </c>
    </row>
    <row r="24" spans="1:22" ht="5.0999999999999996" customHeight="1" x14ac:dyDescent="0.25">
      <c r="A24" s="301"/>
      <c r="B24" s="308"/>
      <c r="C24" s="52"/>
      <c r="E24" s="52"/>
      <c r="G24" s="52"/>
      <c r="H24" s="52"/>
      <c r="I24" s="52"/>
      <c r="L24" s="52"/>
    </row>
    <row r="25" spans="1:22" ht="15" customHeight="1" x14ac:dyDescent="0.25">
      <c r="A25" s="301" t="s">
        <v>162</v>
      </c>
      <c r="B25" s="52"/>
      <c r="C25" s="52"/>
      <c r="D25" s="52"/>
      <c r="E25" s="52"/>
      <c r="F25" s="52"/>
      <c r="G25" s="52" t="s">
        <v>142</v>
      </c>
      <c r="H25" s="52"/>
      <c r="I25" s="52"/>
      <c r="J25" s="52"/>
      <c r="K25" s="52"/>
      <c r="L25" s="52" t="s">
        <v>147</v>
      </c>
      <c r="M25" s="52"/>
      <c r="N25" s="52"/>
      <c r="O25" s="52"/>
      <c r="P25" s="52"/>
      <c r="Q25" s="52" t="s">
        <v>146</v>
      </c>
      <c r="R25" s="52"/>
      <c r="U25" s="52"/>
      <c r="V25" s="52"/>
    </row>
    <row r="26" spans="1:22" s="52" customFormat="1" ht="15" customHeight="1" x14ac:dyDescent="0.2">
      <c r="A26" s="301"/>
      <c r="G26" s="52" t="s">
        <v>143</v>
      </c>
      <c r="L26" s="52" t="s">
        <v>144</v>
      </c>
      <c r="Q26" s="52" t="s">
        <v>145</v>
      </c>
    </row>
    <row r="27" spans="1:22" ht="5.0999999999999996" customHeight="1" x14ac:dyDescent="0.25">
      <c r="A27" s="301"/>
      <c r="B27" s="308"/>
      <c r="C27" s="52"/>
      <c r="E27" s="52"/>
      <c r="F27" s="52"/>
      <c r="H27" s="52"/>
      <c r="J27" s="52"/>
      <c r="K27" s="52"/>
      <c r="L27" s="52"/>
      <c r="O27" s="52"/>
    </row>
    <row r="28" spans="1:22" x14ac:dyDescent="0.25">
      <c r="A28" s="301" t="s">
        <v>163</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01"/>
      <c r="C29" s="52" t="s">
        <v>125</v>
      </c>
      <c r="G29" s="59" t="s">
        <v>152</v>
      </c>
      <c r="L29" s="59" t="s">
        <v>137</v>
      </c>
      <c r="Q29" s="59" t="s">
        <v>133</v>
      </c>
    </row>
    <row r="30" spans="1:22" s="52" customFormat="1" ht="17.649999999999999" customHeight="1" x14ac:dyDescent="0.2">
      <c r="B30" s="301"/>
      <c r="C30" s="52" t="s">
        <v>148</v>
      </c>
      <c r="G30" s="59" t="s">
        <v>153</v>
      </c>
      <c r="L30" s="59" t="s">
        <v>155</v>
      </c>
      <c r="Q30" s="59" t="s">
        <v>135</v>
      </c>
    </row>
    <row r="31" spans="1:22" s="52" customFormat="1" ht="17.649999999999999" customHeight="1" x14ac:dyDescent="0.2">
      <c r="B31" s="301"/>
      <c r="C31" s="52" t="s">
        <v>126</v>
      </c>
      <c r="G31" s="59" t="s">
        <v>129</v>
      </c>
      <c r="L31" s="59" t="s">
        <v>156</v>
      </c>
      <c r="Q31" s="59" t="s">
        <v>158</v>
      </c>
    </row>
    <row r="32" spans="1:22" s="52" customFormat="1" ht="17.649999999999999" customHeight="1" x14ac:dyDescent="0.2">
      <c r="B32" s="301"/>
      <c r="C32" s="52" t="s">
        <v>149</v>
      </c>
      <c r="G32" s="59" t="s">
        <v>132</v>
      </c>
      <c r="L32" s="59" t="s">
        <v>157</v>
      </c>
      <c r="Q32" s="59" t="s">
        <v>128</v>
      </c>
    </row>
    <row r="33" spans="1:22" s="52" customFormat="1" ht="17.649999999999999" customHeight="1" x14ac:dyDescent="0.2">
      <c r="B33" s="301"/>
      <c r="C33" s="52" t="s">
        <v>150</v>
      </c>
      <c r="G33" s="59" t="s">
        <v>154</v>
      </c>
      <c r="L33" s="59" t="s">
        <v>127</v>
      </c>
      <c r="Q33" s="59" t="s">
        <v>131</v>
      </c>
    </row>
    <row r="34" spans="1:22" s="52" customFormat="1" ht="17.649999999999999" customHeight="1" x14ac:dyDescent="0.2">
      <c r="B34" s="301"/>
      <c r="C34" s="52" t="s">
        <v>151</v>
      </c>
      <c r="G34" s="59" t="s">
        <v>134</v>
      </c>
      <c r="L34" s="59" t="s">
        <v>130</v>
      </c>
      <c r="Q34" s="59" t="s">
        <v>136</v>
      </c>
    </row>
    <row r="35" spans="1:22" ht="5.0999999999999996" customHeight="1" x14ac:dyDescent="0.25">
      <c r="A35" s="301"/>
      <c r="B35" s="52"/>
      <c r="D35" s="52"/>
      <c r="E35" s="52"/>
      <c r="G35" s="52"/>
      <c r="H35" s="52"/>
      <c r="I35" s="52"/>
      <c r="L35" s="52"/>
    </row>
    <row r="36" spans="1:22" x14ac:dyDescent="0.25">
      <c r="A36" s="301" t="s">
        <v>164</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01"/>
      <c r="B38" s="485"/>
      <c r="C38" s="486"/>
      <c r="D38" s="486"/>
      <c r="E38" s="486"/>
      <c r="F38" s="486"/>
      <c r="G38" s="486"/>
      <c r="H38" s="486"/>
      <c r="I38" s="487"/>
      <c r="J38" s="489" t="s">
        <v>557</v>
      </c>
      <c r="K38" s="490"/>
      <c r="L38" s="490"/>
      <c r="M38" s="490"/>
      <c r="N38" s="490"/>
      <c r="O38" s="491"/>
      <c r="P38" s="492" t="s">
        <v>558</v>
      </c>
      <c r="Q38" s="490"/>
      <c r="R38" s="490"/>
      <c r="S38" s="490"/>
      <c r="T38" s="490"/>
      <c r="U38" s="491"/>
    </row>
    <row r="39" spans="1:22" ht="22.5" customHeight="1" x14ac:dyDescent="0.25">
      <c r="A39" s="301"/>
      <c r="B39" s="478" t="s">
        <v>549</v>
      </c>
      <c r="C39" s="479"/>
      <c r="D39" s="479"/>
      <c r="E39" s="479"/>
      <c r="F39" s="479"/>
      <c r="G39" s="479"/>
      <c r="H39" s="479"/>
      <c r="I39" s="480"/>
      <c r="J39" s="475"/>
      <c r="K39" s="475"/>
      <c r="L39" s="475"/>
      <c r="M39" s="475"/>
      <c r="N39" s="475"/>
      <c r="O39" s="475"/>
      <c r="P39" s="475"/>
      <c r="Q39" s="475"/>
      <c r="R39" s="475"/>
      <c r="S39" s="475"/>
      <c r="T39" s="475"/>
      <c r="U39" s="475"/>
    </row>
    <row r="40" spans="1:22" ht="22.5" customHeight="1" x14ac:dyDescent="0.25">
      <c r="A40" s="301"/>
      <c r="B40" s="472" t="s">
        <v>138</v>
      </c>
      <c r="C40" s="473"/>
      <c r="D40" s="473"/>
      <c r="E40" s="473"/>
      <c r="F40" s="473"/>
      <c r="G40" s="473"/>
      <c r="H40" s="473"/>
      <c r="I40" s="474"/>
      <c r="J40" s="493"/>
      <c r="K40" s="494"/>
      <c r="L40" s="494"/>
      <c r="M40" s="494"/>
      <c r="N40" s="494"/>
      <c r="O40" s="495"/>
      <c r="P40" s="493"/>
      <c r="Q40" s="494"/>
      <c r="R40" s="494"/>
      <c r="S40" s="494"/>
      <c r="T40" s="494"/>
      <c r="U40" s="495"/>
    </row>
    <row r="41" spans="1:22" ht="22.5" customHeight="1" x14ac:dyDescent="0.25">
      <c r="A41" s="301"/>
      <c r="B41" s="472" t="s">
        <v>194</v>
      </c>
      <c r="C41" s="473"/>
      <c r="D41" s="473"/>
      <c r="E41" s="473"/>
      <c r="F41" s="473"/>
      <c r="G41" s="473"/>
      <c r="H41" s="473"/>
      <c r="I41" s="474"/>
      <c r="J41" s="475"/>
      <c r="K41" s="475"/>
      <c r="L41" s="475"/>
      <c r="M41" s="475"/>
      <c r="N41" s="475"/>
      <c r="O41" s="475"/>
      <c r="P41" s="475"/>
      <c r="Q41" s="475"/>
      <c r="R41" s="475"/>
      <c r="S41" s="475"/>
      <c r="T41" s="475"/>
      <c r="U41" s="475"/>
    </row>
    <row r="42" spans="1:22" ht="22.5" customHeight="1" x14ac:dyDescent="0.25">
      <c r="A42" s="301"/>
      <c r="B42" s="472" t="s">
        <v>161</v>
      </c>
      <c r="C42" s="473"/>
      <c r="D42" s="473"/>
      <c r="E42" s="473"/>
      <c r="F42" s="473"/>
      <c r="G42" s="473"/>
      <c r="H42" s="473"/>
      <c r="I42" s="474"/>
      <c r="J42" s="475"/>
      <c r="K42" s="475"/>
      <c r="L42" s="475"/>
      <c r="M42" s="475"/>
      <c r="N42" s="475"/>
      <c r="O42" s="475"/>
      <c r="P42" s="475"/>
      <c r="Q42" s="475"/>
      <c r="R42" s="475"/>
      <c r="S42" s="475"/>
      <c r="T42" s="475"/>
      <c r="U42" s="475"/>
    </row>
    <row r="43" spans="1:22" ht="22.5" customHeight="1" x14ac:dyDescent="0.25">
      <c r="A43" s="301"/>
      <c r="B43" s="478" t="s">
        <v>159</v>
      </c>
      <c r="C43" s="479"/>
      <c r="D43" s="479"/>
      <c r="E43" s="479"/>
      <c r="F43" s="479"/>
      <c r="G43" s="479"/>
      <c r="H43" s="479"/>
      <c r="I43" s="480"/>
      <c r="J43" s="475"/>
      <c r="K43" s="475"/>
      <c r="L43" s="475"/>
      <c r="M43" s="475"/>
      <c r="N43" s="475"/>
      <c r="O43" s="475"/>
      <c r="P43" s="475"/>
      <c r="Q43" s="475"/>
      <c r="R43" s="475"/>
      <c r="S43" s="475"/>
      <c r="T43" s="475"/>
      <c r="U43" s="475"/>
    </row>
    <row r="44" spans="1:22" ht="22.5" customHeight="1" x14ac:dyDescent="0.25">
      <c r="A44" s="301"/>
      <c r="B44" s="472" t="s">
        <v>160</v>
      </c>
      <c r="C44" s="473"/>
      <c r="D44" s="473"/>
      <c r="E44" s="473"/>
      <c r="F44" s="473"/>
      <c r="G44" s="473"/>
      <c r="H44" s="473"/>
      <c r="I44" s="474"/>
      <c r="J44" s="475"/>
      <c r="K44" s="475"/>
      <c r="L44" s="475"/>
      <c r="M44" s="475"/>
      <c r="N44" s="475"/>
      <c r="O44" s="475"/>
      <c r="P44" s="475"/>
      <c r="Q44" s="475"/>
      <c r="R44" s="475"/>
      <c r="S44" s="475"/>
      <c r="T44" s="475"/>
      <c r="U44" s="475"/>
    </row>
    <row r="45" spans="1:22" ht="22.5" customHeight="1" x14ac:dyDescent="0.25">
      <c r="A45" s="301"/>
      <c r="B45" s="472" t="s">
        <v>60</v>
      </c>
      <c r="C45" s="473"/>
      <c r="D45" s="473"/>
      <c r="E45" s="473"/>
      <c r="F45" s="473"/>
      <c r="G45" s="473"/>
      <c r="H45" s="473"/>
      <c r="I45" s="474"/>
      <c r="J45" s="475"/>
      <c r="K45" s="475"/>
      <c r="L45" s="475"/>
      <c r="M45" s="475"/>
      <c r="N45" s="475"/>
      <c r="O45" s="475"/>
      <c r="P45" s="475"/>
      <c r="Q45" s="475"/>
      <c r="R45" s="475"/>
      <c r="S45" s="475"/>
      <c r="T45" s="475"/>
      <c r="U45" s="475"/>
    </row>
    <row r="46" spans="1:22" ht="5.0999999999999996" customHeight="1" x14ac:dyDescent="0.25">
      <c r="A46" s="476"/>
      <c r="B46" s="477"/>
      <c r="C46" s="477"/>
      <c r="D46" s="477"/>
      <c r="E46" s="477"/>
      <c r="F46" s="477"/>
      <c r="G46" s="477"/>
      <c r="H46" s="477"/>
      <c r="I46" s="477"/>
      <c r="J46" s="477"/>
      <c r="K46" s="477"/>
      <c r="L46" s="477"/>
      <c r="M46" s="477"/>
      <c r="N46" s="477"/>
      <c r="O46" s="477"/>
      <c r="P46" s="477"/>
      <c r="Q46" s="477"/>
      <c r="R46" s="477"/>
      <c r="S46" s="477"/>
      <c r="T46" s="477"/>
      <c r="U46" s="477"/>
      <c r="V46" s="477"/>
    </row>
    <row r="47" spans="1:22" ht="15" customHeight="1" x14ac:dyDescent="0.25">
      <c r="A47" s="311" t="s">
        <v>325</v>
      </c>
      <c r="B47" s="61"/>
      <c r="C47" s="61"/>
      <c r="D47" s="61"/>
      <c r="E47" s="61"/>
      <c r="F47" s="61"/>
      <c r="G47" s="61"/>
      <c r="H47" s="61"/>
      <c r="I47" s="61"/>
      <c r="J47" s="61"/>
      <c r="K47" s="61"/>
      <c r="L47" s="61"/>
      <c r="M47" s="61"/>
      <c r="N47" s="61"/>
      <c r="O47" s="61"/>
      <c r="P47" s="61"/>
      <c r="Q47" s="61"/>
      <c r="R47" s="310"/>
      <c r="S47" s="310"/>
      <c r="T47" s="310"/>
      <c r="U47" s="310"/>
      <c r="V47" s="310"/>
    </row>
    <row r="48" spans="1:22" ht="15" customHeight="1" x14ac:dyDescent="0.25">
      <c r="A48" s="312" t="s">
        <v>548</v>
      </c>
      <c r="B48" s="61"/>
      <c r="C48" s="61"/>
      <c r="D48" s="61"/>
      <c r="E48" s="61"/>
      <c r="F48" s="61"/>
      <c r="G48" s="61"/>
      <c r="H48" s="61"/>
      <c r="I48" s="61"/>
      <c r="J48" s="61"/>
      <c r="K48" s="61"/>
      <c r="L48" s="61"/>
      <c r="M48" s="61"/>
      <c r="N48" s="61"/>
      <c r="O48" s="61"/>
      <c r="P48" s="61"/>
      <c r="Q48" s="61"/>
      <c r="R48" s="310"/>
      <c r="S48" s="310"/>
      <c r="T48" s="310"/>
      <c r="U48" s="310"/>
      <c r="V48" s="310"/>
    </row>
    <row r="49" spans="1:22" ht="15" customHeight="1" x14ac:dyDescent="0.25">
      <c r="A49" s="61"/>
      <c r="H49" s="471"/>
      <c r="I49" s="471"/>
      <c r="J49" s="471"/>
      <c r="K49" s="61" t="s">
        <v>165</v>
      </c>
      <c r="L49" s="61"/>
      <c r="S49" s="310"/>
      <c r="T49" s="310"/>
      <c r="U49" s="310"/>
      <c r="V49" s="310"/>
    </row>
    <row r="50" spans="1:22" ht="15" customHeight="1" x14ac:dyDescent="0.25">
      <c r="A50" s="309"/>
      <c r="B50" s="310"/>
      <c r="C50" s="310"/>
      <c r="D50" s="310"/>
      <c r="E50" s="310"/>
      <c r="F50" s="310"/>
      <c r="G50" s="310"/>
      <c r="H50" s="471"/>
      <c r="I50" s="471"/>
      <c r="J50" s="471"/>
      <c r="K50" s="61" t="s">
        <v>166</v>
      </c>
      <c r="L50" s="61"/>
      <c r="M50" s="310"/>
      <c r="N50" s="310"/>
      <c r="O50" s="310"/>
      <c r="P50" s="310"/>
      <c r="Q50" s="310"/>
      <c r="R50" s="310"/>
      <c r="S50" s="310"/>
      <c r="T50" s="310"/>
      <c r="U50" s="310"/>
      <c r="V50" s="310"/>
    </row>
    <row r="51" spans="1:22" customFormat="1" ht="17.45" customHeight="1" x14ac:dyDescent="0.2">
      <c r="A51" s="311" t="s">
        <v>540</v>
      </c>
      <c r="V51" s="310"/>
    </row>
    <row r="52" spans="1:22" customFormat="1" ht="17.45" customHeight="1" x14ac:dyDescent="0.25">
      <c r="A52" s="311"/>
      <c r="B52" s="62"/>
      <c r="C52" s="313" t="s">
        <v>167</v>
      </c>
      <c r="D52" s="49"/>
      <c r="E52" s="314"/>
      <c r="V52" s="310"/>
    </row>
    <row r="53" spans="1:22" customFormat="1" ht="17.45" customHeight="1" x14ac:dyDescent="0.25">
      <c r="A53" s="311"/>
      <c r="B53" s="62"/>
      <c r="C53" s="313" t="s">
        <v>168</v>
      </c>
      <c r="D53" s="49"/>
      <c r="E53" s="314"/>
      <c r="V53" s="310"/>
    </row>
    <row r="54" spans="1:22" customFormat="1" ht="17.45" customHeight="1" x14ac:dyDescent="0.25">
      <c r="A54" s="311"/>
      <c r="B54" s="62"/>
      <c r="C54" s="313" t="s">
        <v>169</v>
      </c>
      <c r="D54" s="49"/>
      <c r="E54" s="314"/>
      <c r="V54" s="310"/>
    </row>
    <row r="55" spans="1:22" ht="5.0999999999999996" customHeight="1" x14ac:dyDescent="0.25">
      <c r="A55" s="301"/>
      <c r="B55" s="308"/>
      <c r="C55" s="52"/>
      <c r="E55" s="52"/>
      <c r="F55" s="52"/>
      <c r="G55" s="52"/>
      <c r="I55" s="52"/>
      <c r="J55" s="52"/>
      <c r="K55" s="52"/>
      <c r="N55" s="52"/>
    </row>
  </sheetData>
  <mergeCells count="57">
    <mergeCell ref="A10:C10"/>
    <mergeCell ref="E4:Q4"/>
    <mergeCell ref="R4:U4"/>
    <mergeCell ref="R19:T19"/>
    <mergeCell ref="D10:U10"/>
    <mergeCell ref="A5:C5"/>
    <mergeCell ref="E5:Q5"/>
    <mergeCell ref="R5:U5"/>
    <mergeCell ref="A6:C6"/>
    <mergeCell ref="A9:C9"/>
    <mergeCell ref="D9:U9"/>
    <mergeCell ref="A13:T13"/>
    <mergeCell ref="A11:C11"/>
    <mergeCell ref="D11:U11"/>
    <mergeCell ref="A12:C12"/>
    <mergeCell ref="D12:H12"/>
    <mergeCell ref="A1:V1"/>
    <mergeCell ref="A2:C2"/>
    <mergeCell ref="R2:U2"/>
    <mergeCell ref="E3:Q3"/>
    <mergeCell ref="R3:U3"/>
    <mergeCell ref="J12:K12"/>
    <mergeCell ref="L12:M12"/>
    <mergeCell ref="N12:U12"/>
    <mergeCell ref="A15:L15"/>
    <mergeCell ref="A16:U16"/>
    <mergeCell ref="A17:V17"/>
    <mergeCell ref="A18:V18"/>
    <mergeCell ref="H19:J19"/>
    <mergeCell ref="B42:I42"/>
    <mergeCell ref="J42:O42"/>
    <mergeCell ref="P42:U42"/>
    <mergeCell ref="B39:I39"/>
    <mergeCell ref="J39:O39"/>
    <mergeCell ref="P39:U39"/>
    <mergeCell ref="B38:I38"/>
    <mergeCell ref="H20:J20"/>
    <mergeCell ref="J38:O38"/>
    <mergeCell ref="P38:U38"/>
    <mergeCell ref="P40:U40"/>
    <mergeCell ref="J40:O40"/>
    <mergeCell ref="B40:I40"/>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0.140625" style="70" hidden="1" customWidth="1"/>
    <col min="2" max="16384" width="3.7109375" style="70"/>
  </cols>
  <sheetData>
    <row r="1" spans="1:27" s="39" customFormat="1" ht="15" customHeight="1" x14ac:dyDescent="0.2">
      <c r="A1" s="38"/>
      <c r="B1" s="558" t="s">
        <v>14</v>
      </c>
      <c r="C1" s="559"/>
      <c r="D1" s="559"/>
      <c r="E1" s="559"/>
      <c r="F1" s="559"/>
      <c r="G1" s="559"/>
      <c r="H1" s="559"/>
      <c r="I1" s="559"/>
      <c r="J1" s="559"/>
      <c r="K1" s="559"/>
      <c r="L1" s="559"/>
      <c r="M1" s="559"/>
      <c r="N1" s="559"/>
      <c r="O1" s="559"/>
      <c r="P1" s="559"/>
      <c r="Q1" s="559"/>
      <c r="R1" s="559"/>
      <c r="S1" s="559"/>
      <c r="T1" s="559"/>
      <c r="U1" s="559"/>
      <c r="V1" s="559"/>
      <c r="W1" s="559"/>
      <c r="X1" s="559"/>
      <c r="Y1" s="559"/>
      <c r="Z1" s="559"/>
      <c r="AA1" s="560"/>
    </row>
    <row r="2" spans="1:27" s="39" customFormat="1" ht="15" customHeight="1" x14ac:dyDescent="0.2">
      <c r="A2" s="38"/>
      <c r="B2" s="561" t="s">
        <v>559</v>
      </c>
      <c r="C2" s="562"/>
      <c r="D2" s="562"/>
      <c r="E2" s="562"/>
      <c r="F2" s="562"/>
      <c r="G2" s="562"/>
      <c r="H2" s="562"/>
      <c r="I2" s="562"/>
      <c r="J2" s="562"/>
      <c r="K2" s="562"/>
      <c r="L2" s="562"/>
      <c r="M2" s="562"/>
      <c r="N2" s="562"/>
      <c r="O2" s="562"/>
      <c r="P2" s="562"/>
      <c r="Q2" s="562"/>
      <c r="R2" s="562"/>
      <c r="S2" s="562"/>
      <c r="T2" s="562"/>
      <c r="U2" s="562"/>
      <c r="V2" s="562"/>
      <c r="W2" s="562"/>
      <c r="X2" s="562"/>
      <c r="Y2" s="562"/>
      <c r="Z2" s="562"/>
      <c r="AA2" s="563"/>
    </row>
    <row r="3" spans="1:27" s="63" customFormat="1" ht="15" customHeight="1" x14ac:dyDescent="0.2">
      <c r="B3" s="100" t="s">
        <v>193</v>
      </c>
      <c r="C3" s="101"/>
      <c r="D3" s="101"/>
      <c r="E3" s="101"/>
      <c r="F3" s="101"/>
      <c r="G3" s="101"/>
      <c r="H3" s="101"/>
      <c r="I3" s="101"/>
      <c r="J3" s="101"/>
      <c r="U3" s="64"/>
      <c r="V3" s="102" t="s">
        <v>123</v>
      </c>
      <c r="W3" s="64"/>
      <c r="X3" s="102"/>
      <c r="Y3" s="102" t="s">
        <v>124</v>
      </c>
      <c r="Z3" s="64"/>
      <c r="AA3" s="103"/>
    </row>
    <row r="4" spans="1:27" s="63" customFormat="1" ht="15" customHeight="1" x14ac:dyDescent="0.2">
      <c r="B4" s="100" t="s">
        <v>171</v>
      </c>
      <c r="C4" s="101"/>
      <c r="D4" s="101"/>
      <c r="E4" s="101"/>
      <c r="F4" s="101"/>
      <c r="G4" s="101"/>
      <c r="H4" s="101"/>
      <c r="I4" s="101"/>
      <c r="J4" s="101"/>
      <c r="AA4" s="104"/>
    </row>
    <row r="5" spans="1:27" s="109" customFormat="1" ht="35.1" customHeight="1" x14ac:dyDescent="0.2">
      <c r="A5" s="65"/>
      <c r="B5" s="105"/>
      <c r="C5" s="564" t="s">
        <v>172</v>
      </c>
      <c r="D5" s="565"/>
      <c r="E5" s="565"/>
      <c r="F5" s="565"/>
      <c r="G5" s="565"/>
      <c r="H5" s="565"/>
      <c r="I5" s="565"/>
      <c r="J5" s="566"/>
      <c r="K5" s="537" t="s">
        <v>173</v>
      </c>
      <c r="L5" s="538"/>
      <c r="M5" s="538"/>
      <c r="N5" s="539"/>
      <c r="O5" s="564" t="s">
        <v>172</v>
      </c>
      <c r="P5" s="565"/>
      <c r="Q5" s="565"/>
      <c r="R5" s="565"/>
      <c r="S5" s="565"/>
      <c r="T5" s="565"/>
      <c r="U5" s="565"/>
      <c r="V5" s="566"/>
      <c r="W5" s="537" t="s">
        <v>173</v>
      </c>
      <c r="X5" s="538"/>
      <c r="Y5" s="538"/>
      <c r="Z5" s="539"/>
      <c r="AA5" s="106"/>
    </row>
    <row r="6" spans="1:27" s="63" customFormat="1" ht="20.100000000000001" customHeight="1" x14ac:dyDescent="0.2">
      <c r="A6" s="64" t="s">
        <v>174</v>
      </c>
      <c r="B6" s="107"/>
      <c r="C6" s="543" t="s">
        <v>196</v>
      </c>
      <c r="D6" s="544"/>
      <c r="E6" s="544"/>
      <c r="F6" s="544"/>
      <c r="G6" s="544"/>
      <c r="H6" s="544"/>
      <c r="I6" s="544"/>
      <c r="J6" s="545"/>
      <c r="K6" s="549"/>
      <c r="L6" s="550"/>
      <c r="M6" s="550"/>
      <c r="N6" s="551"/>
      <c r="O6" s="543" t="s">
        <v>195</v>
      </c>
      <c r="P6" s="544"/>
      <c r="Q6" s="544"/>
      <c r="R6" s="544"/>
      <c r="S6" s="544"/>
      <c r="T6" s="544"/>
      <c r="U6" s="544"/>
      <c r="V6" s="545"/>
      <c r="W6" s="549"/>
      <c r="X6" s="550"/>
      <c r="Y6" s="550"/>
      <c r="Z6" s="551"/>
      <c r="AA6" s="106"/>
    </row>
    <row r="7" spans="1:27" s="63" customFormat="1" ht="20.100000000000001" customHeight="1" x14ac:dyDescent="0.2">
      <c r="A7" s="64" t="s">
        <v>174</v>
      </c>
      <c r="B7" s="107"/>
      <c r="C7" s="543" t="s">
        <v>138</v>
      </c>
      <c r="D7" s="544"/>
      <c r="E7" s="544"/>
      <c r="F7" s="544"/>
      <c r="G7" s="544"/>
      <c r="H7" s="544"/>
      <c r="I7" s="544"/>
      <c r="J7" s="545"/>
      <c r="K7" s="549"/>
      <c r="L7" s="550"/>
      <c r="M7" s="550"/>
      <c r="N7" s="551"/>
      <c r="O7" s="543" t="s">
        <v>159</v>
      </c>
      <c r="P7" s="544"/>
      <c r="Q7" s="544"/>
      <c r="R7" s="544"/>
      <c r="S7" s="544"/>
      <c r="T7" s="544"/>
      <c r="U7" s="544"/>
      <c r="V7" s="545"/>
      <c r="W7" s="549"/>
      <c r="X7" s="550"/>
      <c r="Y7" s="550"/>
      <c r="Z7" s="551"/>
      <c r="AA7" s="106"/>
    </row>
    <row r="8" spans="1:27" s="63" customFormat="1" ht="20.100000000000001" customHeight="1" x14ac:dyDescent="0.2">
      <c r="A8" s="64" t="s">
        <v>174</v>
      </c>
      <c r="B8" s="107"/>
      <c r="C8" s="543" t="s">
        <v>194</v>
      </c>
      <c r="D8" s="544"/>
      <c r="E8" s="544"/>
      <c r="F8" s="544"/>
      <c r="G8" s="544"/>
      <c r="H8" s="544"/>
      <c r="I8" s="544"/>
      <c r="J8" s="545"/>
      <c r="K8" s="549"/>
      <c r="L8" s="550"/>
      <c r="M8" s="550"/>
      <c r="N8" s="551"/>
      <c r="O8" s="543" t="s">
        <v>160</v>
      </c>
      <c r="P8" s="544"/>
      <c r="Q8" s="544"/>
      <c r="R8" s="544"/>
      <c r="S8" s="544"/>
      <c r="T8" s="544"/>
      <c r="U8" s="544"/>
      <c r="V8" s="545"/>
      <c r="W8" s="549"/>
      <c r="X8" s="550"/>
      <c r="Y8" s="550"/>
      <c r="Z8" s="551"/>
      <c r="AA8" s="106"/>
    </row>
    <row r="9" spans="1:27" s="63" customFormat="1" ht="3.95" customHeight="1" x14ac:dyDescent="0.2">
      <c r="B9" s="107"/>
      <c r="AA9" s="104"/>
    </row>
    <row r="10" spans="1:27" s="63" customFormat="1" ht="15" customHeight="1" x14ac:dyDescent="0.2">
      <c r="B10" s="108" t="s">
        <v>322</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3" customFormat="1" ht="12" customHeight="1" x14ac:dyDescent="0.2">
      <c r="B11" s="110" t="s">
        <v>217</v>
      </c>
      <c r="C11" s="67"/>
      <c r="D11" s="67"/>
      <c r="E11" s="67"/>
      <c r="F11" s="67"/>
      <c r="G11" s="67"/>
      <c r="H11" s="67"/>
      <c r="I11" s="67"/>
      <c r="J11" s="67"/>
      <c r="K11" s="67"/>
      <c r="L11" s="67"/>
      <c r="M11" s="67"/>
      <c r="N11" s="67"/>
      <c r="O11" s="111"/>
      <c r="P11" s="111"/>
      <c r="Q11" s="111"/>
      <c r="R11" s="111"/>
      <c r="S11" s="111"/>
      <c r="T11" s="111"/>
      <c r="U11" s="111"/>
      <c r="V11" s="66"/>
      <c r="W11" s="66"/>
      <c r="X11" s="66"/>
      <c r="Y11" s="66"/>
      <c r="Z11" s="66"/>
      <c r="AA11" s="104"/>
    </row>
    <row r="12" spans="1:27" s="63" customFormat="1" ht="24.95" customHeight="1" x14ac:dyDescent="0.2">
      <c r="B12" s="107"/>
      <c r="C12" s="564" t="s">
        <v>172</v>
      </c>
      <c r="D12" s="565"/>
      <c r="E12" s="565"/>
      <c r="F12" s="565"/>
      <c r="G12" s="565"/>
      <c r="H12" s="565"/>
      <c r="I12" s="565"/>
      <c r="J12" s="566"/>
      <c r="K12" s="537" t="s">
        <v>315</v>
      </c>
      <c r="L12" s="538"/>
      <c r="M12" s="538"/>
      <c r="N12" s="538"/>
      <c r="O12" s="291"/>
      <c r="P12" s="542" t="s">
        <v>175</v>
      </c>
      <c r="Q12" s="542"/>
      <c r="R12" s="542"/>
      <c r="S12" s="542"/>
      <c r="T12" s="66"/>
      <c r="U12" s="66"/>
      <c r="V12" s="66"/>
      <c r="W12" s="66"/>
      <c r="X12" s="66"/>
      <c r="Y12" s="66"/>
      <c r="Z12" s="66"/>
      <c r="AA12" s="104"/>
    </row>
    <row r="13" spans="1:27" s="63" customFormat="1" ht="20.100000000000001" customHeight="1" x14ac:dyDescent="0.2">
      <c r="A13" s="64" t="s">
        <v>176</v>
      </c>
      <c r="B13" s="107"/>
      <c r="C13" s="555" t="s">
        <v>177</v>
      </c>
      <c r="D13" s="556"/>
      <c r="E13" s="556"/>
      <c r="F13" s="556"/>
      <c r="G13" s="556"/>
      <c r="H13" s="556"/>
      <c r="I13" s="556"/>
      <c r="J13" s="557"/>
      <c r="K13" s="546"/>
      <c r="L13" s="547"/>
      <c r="M13" s="547"/>
      <c r="N13" s="547"/>
      <c r="O13" s="68"/>
      <c r="P13" s="533"/>
      <c r="Q13" s="533"/>
      <c r="R13" s="533"/>
      <c r="S13" s="533"/>
      <c r="T13" s="112"/>
      <c r="U13" s="66"/>
      <c r="V13" s="66"/>
      <c r="W13" s="66"/>
      <c r="X13" s="66"/>
      <c r="Y13" s="66"/>
      <c r="Z13" s="66"/>
      <c r="AA13" s="104"/>
    </row>
    <row r="14" spans="1:27" s="63" customFormat="1" ht="20.100000000000001" customHeight="1" x14ac:dyDescent="0.2">
      <c r="A14" s="64" t="s">
        <v>176</v>
      </c>
      <c r="B14" s="107"/>
      <c r="C14" s="543" t="s">
        <v>196</v>
      </c>
      <c r="D14" s="544"/>
      <c r="E14" s="544"/>
      <c r="F14" s="544"/>
      <c r="G14" s="544"/>
      <c r="H14" s="544"/>
      <c r="I14" s="544"/>
      <c r="J14" s="545"/>
      <c r="K14" s="546"/>
      <c r="L14" s="547"/>
      <c r="M14" s="547"/>
      <c r="N14" s="547"/>
      <c r="O14" s="68"/>
      <c r="P14" s="533"/>
      <c r="Q14" s="533"/>
      <c r="R14" s="533"/>
      <c r="S14" s="533"/>
      <c r="T14" s="112"/>
      <c r="U14" s="66"/>
      <c r="V14" s="66"/>
      <c r="W14" s="66"/>
      <c r="X14" s="66"/>
      <c r="Y14" s="66"/>
      <c r="Z14" s="66"/>
      <c r="AA14" s="104"/>
    </row>
    <row r="15" spans="1:27" s="63" customFormat="1" ht="20.100000000000001" customHeight="1" x14ac:dyDescent="0.2">
      <c r="A15" s="64" t="s">
        <v>176</v>
      </c>
      <c r="B15" s="107"/>
      <c r="C15" s="543" t="s">
        <v>138</v>
      </c>
      <c r="D15" s="544"/>
      <c r="E15" s="544"/>
      <c r="F15" s="544"/>
      <c r="G15" s="544"/>
      <c r="H15" s="544"/>
      <c r="I15" s="544"/>
      <c r="J15" s="545"/>
      <c r="K15" s="546"/>
      <c r="L15" s="547"/>
      <c r="M15" s="547"/>
      <c r="N15" s="547"/>
      <c r="O15" s="68"/>
      <c r="P15" s="533"/>
      <c r="Q15" s="533"/>
      <c r="R15" s="533"/>
      <c r="S15" s="533"/>
      <c r="T15" s="112"/>
      <c r="U15" s="66"/>
      <c r="V15" s="66"/>
      <c r="W15" s="66"/>
      <c r="X15" s="66"/>
      <c r="Y15" s="66"/>
      <c r="Z15" s="66"/>
      <c r="AA15" s="104"/>
    </row>
    <row r="16" spans="1:27" s="63" customFormat="1" ht="20.100000000000001" customHeight="1" x14ac:dyDescent="0.2">
      <c r="A16" s="64" t="s">
        <v>176</v>
      </c>
      <c r="B16" s="107"/>
      <c r="C16" s="543" t="s">
        <v>194</v>
      </c>
      <c r="D16" s="544"/>
      <c r="E16" s="544"/>
      <c r="F16" s="544"/>
      <c r="G16" s="544"/>
      <c r="H16" s="544"/>
      <c r="I16" s="544"/>
      <c r="J16" s="545"/>
      <c r="K16" s="546"/>
      <c r="L16" s="547"/>
      <c r="M16" s="547"/>
      <c r="N16" s="547"/>
      <c r="O16" s="68"/>
      <c r="P16" s="533"/>
      <c r="Q16" s="533"/>
      <c r="R16" s="533"/>
      <c r="S16" s="533"/>
      <c r="T16" s="112"/>
      <c r="U16" s="66"/>
      <c r="V16" s="66"/>
      <c r="W16" s="66"/>
      <c r="X16" s="66"/>
      <c r="Y16" s="66"/>
      <c r="Z16" s="66"/>
      <c r="AA16" s="104"/>
    </row>
    <row r="17" spans="1:27" s="63" customFormat="1" ht="20.100000000000001" customHeight="1" x14ac:dyDescent="0.2">
      <c r="A17" s="64" t="s">
        <v>176</v>
      </c>
      <c r="B17" s="107"/>
      <c r="C17" s="543" t="s">
        <v>195</v>
      </c>
      <c r="D17" s="544"/>
      <c r="E17" s="544"/>
      <c r="F17" s="544"/>
      <c r="G17" s="544"/>
      <c r="H17" s="544"/>
      <c r="I17" s="544"/>
      <c r="J17" s="545"/>
      <c r="K17" s="546"/>
      <c r="L17" s="547"/>
      <c r="M17" s="547"/>
      <c r="N17" s="547"/>
      <c r="O17" s="68"/>
      <c r="P17" s="533"/>
      <c r="Q17" s="533"/>
      <c r="R17" s="533"/>
      <c r="S17" s="533"/>
      <c r="T17" s="112"/>
      <c r="U17" s="66"/>
      <c r="V17" s="66"/>
      <c r="W17" s="66"/>
      <c r="X17" s="66"/>
      <c r="Y17" s="66"/>
      <c r="Z17" s="66"/>
      <c r="AA17" s="104"/>
    </row>
    <row r="18" spans="1:27" s="63" customFormat="1" ht="20.100000000000001" customHeight="1" x14ac:dyDescent="0.2">
      <c r="A18" s="64" t="s">
        <v>176</v>
      </c>
      <c r="B18" s="107"/>
      <c r="C18" s="543" t="s">
        <v>159</v>
      </c>
      <c r="D18" s="544"/>
      <c r="E18" s="544"/>
      <c r="F18" s="544"/>
      <c r="G18" s="544"/>
      <c r="H18" s="544"/>
      <c r="I18" s="544"/>
      <c r="J18" s="545"/>
      <c r="K18" s="546"/>
      <c r="L18" s="547"/>
      <c r="M18" s="547"/>
      <c r="N18" s="547"/>
      <c r="O18" s="68"/>
      <c r="P18" s="533"/>
      <c r="Q18" s="533"/>
      <c r="R18" s="533"/>
      <c r="S18" s="533"/>
      <c r="T18" s="112"/>
      <c r="U18" s="66"/>
      <c r="V18" s="66"/>
      <c r="W18" s="66"/>
      <c r="X18" s="66"/>
      <c r="Y18" s="66"/>
      <c r="Z18" s="66"/>
      <c r="AA18" s="104"/>
    </row>
    <row r="19" spans="1:27" s="63" customFormat="1" ht="20.100000000000001" customHeight="1" x14ac:dyDescent="0.2">
      <c r="A19" s="64" t="s">
        <v>176</v>
      </c>
      <c r="B19" s="107"/>
      <c r="C19" s="543" t="s">
        <v>160</v>
      </c>
      <c r="D19" s="544"/>
      <c r="E19" s="544"/>
      <c r="F19" s="544"/>
      <c r="G19" s="544"/>
      <c r="H19" s="544"/>
      <c r="I19" s="544"/>
      <c r="J19" s="545"/>
      <c r="K19" s="546"/>
      <c r="L19" s="547"/>
      <c r="M19" s="547"/>
      <c r="N19" s="547"/>
      <c r="O19" s="68"/>
      <c r="P19" s="533"/>
      <c r="Q19" s="533"/>
      <c r="R19" s="533"/>
      <c r="S19" s="533"/>
      <c r="T19" s="112"/>
      <c r="U19" s="66"/>
      <c r="V19" s="66"/>
      <c r="W19" s="66"/>
      <c r="X19" s="66"/>
      <c r="Y19" s="66"/>
      <c r="Z19" s="66"/>
      <c r="AA19" s="104"/>
    </row>
    <row r="20" spans="1:27" s="63" customFormat="1" ht="20.100000000000001" customHeight="1" x14ac:dyDescent="0.2">
      <c r="A20" s="64" t="s">
        <v>176</v>
      </c>
      <c r="B20" s="107"/>
      <c r="C20" s="543" t="s">
        <v>60</v>
      </c>
      <c r="D20" s="544"/>
      <c r="E20" s="544"/>
      <c r="F20" s="544"/>
      <c r="G20" s="544"/>
      <c r="H20" s="544"/>
      <c r="I20" s="544"/>
      <c r="J20" s="545"/>
      <c r="K20" s="546"/>
      <c r="L20" s="547"/>
      <c r="M20" s="547"/>
      <c r="N20" s="547"/>
      <c r="O20" s="292"/>
      <c r="P20" s="533"/>
      <c r="Q20" s="533"/>
      <c r="R20" s="533"/>
      <c r="S20" s="533"/>
      <c r="T20" s="113"/>
      <c r="U20" s="66"/>
      <c r="V20" s="66"/>
      <c r="W20" s="66"/>
      <c r="X20" s="66"/>
      <c r="Y20" s="66"/>
      <c r="Z20" s="66"/>
      <c r="AA20" s="104"/>
    </row>
    <row r="21" spans="1:27" s="63" customFormat="1" ht="3.95" customHeight="1" x14ac:dyDescent="0.2">
      <c r="B21" s="107"/>
      <c r="U21" s="66"/>
      <c r="V21" s="66"/>
      <c r="W21" s="66"/>
      <c r="X21" s="66"/>
      <c r="Y21" s="66"/>
      <c r="Z21" s="66"/>
      <c r="AA21" s="104"/>
    </row>
    <row r="22" spans="1:27" s="63" customFormat="1" ht="15" customHeight="1" x14ac:dyDescent="0.2">
      <c r="B22" s="107" t="s">
        <v>178</v>
      </c>
      <c r="U22" s="66"/>
      <c r="V22" s="66"/>
      <c r="W22" s="66"/>
      <c r="X22" s="66"/>
      <c r="Y22" s="66"/>
      <c r="Z22" s="66"/>
      <c r="AA22" s="104"/>
    </row>
    <row r="23" spans="1:27" s="138" customFormat="1" ht="13.5" customHeight="1" x14ac:dyDescent="0.25">
      <c r="A23" s="49"/>
      <c r="B23" s="58"/>
      <c r="C23" s="49"/>
      <c r="D23" s="52" t="s">
        <v>179</v>
      </c>
      <c r="E23" s="60"/>
      <c r="F23" s="52"/>
      <c r="G23" s="52"/>
      <c r="H23" s="52"/>
      <c r="I23" s="49"/>
      <c r="J23" s="52"/>
      <c r="K23" s="52"/>
      <c r="L23" s="52"/>
      <c r="M23" s="49"/>
      <c r="N23" s="49"/>
      <c r="O23" s="52"/>
      <c r="P23" s="49"/>
      <c r="Q23" s="49"/>
      <c r="R23" s="49"/>
      <c r="S23" s="49"/>
      <c r="T23" s="49"/>
      <c r="U23" s="49"/>
      <c r="V23" s="49"/>
      <c r="W23" s="49"/>
      <c r="X23" s="49"/>
      <c r="Y23" s="49"/>
      <c r="Z23" s="49"/>
      <c r="AA23" s="57"/>
    </row>
    <row r="24" spans="1:27" s="138" customFormat="1" ht="13.5" customHeight="1" x14ac:dyDescent="0.25">
      <c r="A24" s="49"/>
      <c r="B24" s="58"/>
      <c r="C24" s="49"/>
      <c r="D24" s="52" t="s">
        <v>180</v>
      </c>
      <c r="E24" s="42"/>
      <c r="F24" s="52"/>
      <c r="G24" s="52"/>
      <c r="H24" s="52"/>
      <c r="I24" s="49"/>
      <c r="J24" s="52"/>
      <c r="K24" s="52"/>
      <c r="L24" s="52"/>
      <c r="M24" s="49"/>
      <c r="N24" s="49"/>
      <c r="O24" s="52"/>
      <c r="P24" s="49"/>
      <c r="Q24" s="49"/>
      <c r="R24" s="49"/>
      <c r="S24" s="49"/>
      <c r="T24" s="49"/>
      <c r="U24" s="49"/>
      <c r="V24" s="49"/>
      <c r="W24" s="49"/>
      <c r="X24" s="49"/>
      <c r="Y24" s="49"/>
      <c r="Z24" s="49"/>
      <c r="AA24" s="57"/>
    </row>
    <row r="25" spans="1:27" s="138" customFormat="1" ht="13.5" customHeight="1" x14ac:dyDescent="0.25">
      <c r="A25" s="49"/>
      <c r="B25" s="58"/>
      <c r="C25" s="52"/>
      <c r="D25" s="52" t="s">
        <v>181</v>
      </c>
      <c r="E25" s="60"/>
      <c r="F25" s="52"/>
      <c r="G25" s="52"/>
      <c r="H25" s="52"/>
      <c r="I25" s="49"/>
      <c r="J25" s="52"/>
      <c r="K25" s="52"/>
      <c r="L25" s="52"/>
      <c r="M25" s="49"/>
      <c r="N25" s="49"/>
      <c r="O25" s="52"/>
      <c r="P25" s="49"/>
      <c r="Q25" s="49"/>
      <c r="R25" s="49"/>
      <c r="S25" s="49"/>
      <c r="T25" s="49"/>
      <c r="U25" s="49"/>
      <c r="V25" s="49"/>
      <c r="W25" s="49"/>
      <c r="X25" s="49"/>
      <c r="Y25" s="49"/>
      <c r="Z25" s="49"/>
      <c r="AA25" s="57"/>
    </row>
    <row r="26" spans="1:27" s="63" customFormat="1" ht="3.95" customHeight="1" x14ac:dyDescent="0.2">
      <c r="B26" s="107"/>
      <c r="AA26" s="104"/>
    </row>
    <row r="27" spans="1:27" s="63" customFormat="1" ht="15" customHeight="1" x14ac:dyDescent="0.2">
      <c r="B27" s="107" t="s">
        <v>182</v>
      </c>
      <c r="AA27" s="104"/>
    </row>
    <row r="28" spans="1:27" s="138" customFormat="1" ht="13.5" customHeight="1" x14ac:dyDescent="0.25">
      <c r="A28" s="49"/>
      <c r="B28" s="58"/>
      <c r="C28" s="49"/>
      <c r="D28" s="52" t="s">
        <v>183</v>
      </c>
      <c r="E28" s="60"/>
      <c r="F28" s="52"/>
      <c r="G28" s="52"/>
      <c r="H28" s="52"/>
      <c r="I28" s="49"/>
      <c r="J28" s="52"/>
      <c r="K28" s="52"/>
      <c r="L28" s="52"/>
      <c r="M28" s="49"/>
      <c r="N28" s="49"/>
      <c r="O28" s="52"/>
      <c r="P28" s="49"/>
      <c r="Q28" s="49"/>
      <c r="R28" s="49"/>
      <c r="S28" s="49"/>
      <c r="T28" s="49"/>
      <c r="U28" s="49"/>
      <c r="V28" s="49"/>
      <c r="W28" s="49"/>
      <c r="X28" s="49"/>
      <c r="Y28" s="49"/>
      <c r="Z28" s="49"/>
      <c r="AA28" s="57"/>
    </row>
    <row r="29" spans="1:27" s="138" customFormat="1" ht="13.5" customHeight="1" x14ac:dyDescent="0.25">
      <c r="A29" s="49"/>
      <c r="B29" s="58"/>
      <c r="C29" s="49"/>
      <c r="D29" s="52" t="s">
        <v>184</v>
      </c>
      <c r="E29" s="42"/>
      <c r="F29" s="52"/>
      <c r="G29" s="52"/>
      <c r="H29" s="52"/>
      <c r="I29" s="49"/>
      <c r="J29" s="52"/>
      <c r="K29" s="52"/>
      <c r="L29" s="52"/>
      <c r="M29" s="49"/>
      <c r="N29" s="49"/>
      <c r="O29" s="52"/>
      <c r="P29" s="49"/>
      <c r="Q29" s="49"/>
      <c r="R29" s="49"/>
      <c r="S29" s="49"/>
      <c r="T29" s="49"/>
      <c r="U29" s="49"/>
      <c r="V29" s="49"/>
      <c r="W29" s="49"/>
      <c r="X29" s="49"/>
      <c r="Y29" s="49"/>
      <c r="Z29" s="49"/>
      <c r="AA29" s="57"/>
    </row>
    <row r="30" spans="1:27" s="63" customFormat="1" ht="3.95" customHeight="1" x14ac:dyDescent="0.2">
      <c r="B30" s="107"/>
      <c r="AA30" s="104"/>
    </row>
    <row r="31" spans="1:27" s="39" customFormat="1" ht="15" customHeight="1" x14ac:dyDescent="0.2">
      <c r="A31" s="38"/>
      <c r="B31" s="114" t="s">
        <v>218</v>
      </c>
      <c r="C31" s="38"/>
      <c r="D31" s="38"/>
      <c r="E31" s="38"/>
      <c r="F31" s="38"/>
      <c r="G31" s="38"/>
      <c r="H31" s="38"/>
      <c r="I31" s="38"/>
      <c r="J31" s="38"/>
      <c r="K31" s="38"/>
      <c r="L31" s="38"/>
      <c r="M31" s="115"/>
      <c r="N31" s="115"/>
      <c r="O31" s="115"/>
      <c r="P31" s="115"/>
      <c r="Q31" s="115"/>
      <c r="R31" s="38"/>
      <c r="S31" s="38"/>
      <c r="T31" s="64"/>
      <c r="U31" s="64"/>
      <c r="V31" s="102" t="s">
        <v>123</v>
      </c>
      <c r="W31" s="64"/>
      <c r="X31" s="102"/>
      <c r="Y31" s="102" t="s">
        <v>124</v>
      </c>
      <c r="Z31" s="64"/>
      <c r="AA31" s="116"/>
    </row>
    <row r="32" spans="1:27" s="39" customFormat="1" ht="15" customHeight="1" x14ac:dyDescent="0.2">
      <c r="B32" s="114" t="s">
        <v>219</v>
      </c>
      <c r="C32" s="38"/>
      <c r="D32" s="38"/>
      <c r="E32" s="38"/>
      <c r="F32" s="38"/>
      <c r="G32" s="38"/>
      <c r="H32" s="38"/>
      <c r="I32" s="38"/>
      <c r="J32" s="38"/>
      <c r="K32" s="38"/>
      <c r="L32" s="38"/>
      <c r="M32" s="38"/>
      <c r="N32" s="38"/>
      <c r="O32" s="38"/>
      <c r="P32" s="38"/>
      <c r="Q32" s="38"/>
      <c r="R32" s="38"/>
      <c r="S32" s="38"/>
      <c r="T32" s="38"/>
      <c r="U32" s="38"/>
      <c r="V32" s="548"/>
      <c r="W32" s="548"/>
      <c r="X32" s="548"/>
      <c r="Y32" s="39" t="s">
        <v>197</v>
      </c>
      <c r="Z32" s="38"/>
      <c r="AA32" s="117"/>
    </row>
    <row r="33" spans="1:27" s="39" customFormat="1" ht="15" customHeight="1" x14ac:dyDescent="0.2">
      <c r="B33" s="114" t="s">
        <v>220</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6"/>
      <c r="B34" s="105"/>
      <c r="C34" s="542"/>
      <c r="D34" s="542"/>
      <c r="E34" s="542"/>
      <c r="F34" s="542"/>
      <c r="G34" s="542"/>
      <c r="H34" s="542"/>
      <c r="I34" s="542" t="s">
        <v>198</v>
      </c>
      <c r="J34" s="542"/>
      <c r="K34" s="542"/>
      <c r="L34" s="542" t="s">
        <v>199</v>
      </c>
      <c r="M34" s="542"/>
      <c r="N34" s="542"/>
      <c r="O34" s="542" t="s">
        <v>200</v>
      </c>
      <c r="P34" s="542"/>
      <c r="Q34" s="542"/>
      <c r="R34" s="542" t="s">
        <v>201</v>
      </c>
      <c r="S34" s="542"/>
      <c r="T34" s="542"/>
      <c r="U34" s="542" t="s">
        <v>202</v>
      </c>
      <c r="V34" s="542"/>
      <c r="W34" s="542"/>
      <c r="X34" s="542" t="s">
        <v>203</v>
      </c>
      <c r="Y34" s="542"/>
      <c r="Z34" s="542"/>
      <c r="AA34" s="106"/>
    </row>
    <row r="35" spans="1:27" s="39" customFormat="1" ht="17.45" customHeight="1" x14ac:dyDescent="0.2">
      <c r="A35" s="39" t="s">
        <v>204</v>
      </c>
      <c r="B35" s="114"/>
      <c r="C35" s="540" t="s">
        <v>73</v>
      </c>
      <c r="D35" s="540"/>
      <c r="E35" s="540"/>
      <c r="F35" s="540"/>
      <c r="G35" s="540"/>
      <c r="H35" s="540"/>
      <c r="I35" s="541"/>
      <c r="J35" s="541"/>
      <c r="K35" s="541"/>
      <c r="L35" s="541"/>
      <c r="M35" s="541"/>
      <c r="N35" s="541"/>
      <c r="O35" s="541"/>
      <c r="P35" s="541"/>
      <c r="Q35" s="541"/>
      <c r="R35" s="541"/>
      <c r="S35" s="541"/>
      <c r="T35" s="541"/>
      <c r="U35" s="541"/>
      <c r="V35" s="541"/>
      <c r="W35" s="541"/>
      <c r="X35" s="541"/>
      <c r="Y35" s="541"/>
      <c r="Z35" s="541"/>
      <c r="AA35" s="117"/>
    </row>
    <row r="36" spans="1:27" s="39" customFormat="1" ht="17.45" customHeight="1" x14ac:dyDescent="0.2">
      <c r="A36" s="39" t="s">
        <v>205</v>
      </c>
      <c r="B36" s="114"/>
      <c r="C36" s="540" t="s">
        <v>74</v>
      </c>
      <c r="D36" s="540"/>
      <c r="E36" s="540"/>
      <c r="F36" s="540"/>
      <c r="G36" s="540"/>
      <c r="H36" s="540"/>
      <c r="I36" s="541"/>
      <c r="J36" s="541"/>
      <c r="K36" s="541"/>
      <c r="L36" s="541"/>
      <c r="M36" s="541"/>
      <c r="N36" s="541"/>
      <c r="O36" s="541"/>
      <c r="P36" s="541"/>
      <c r="Q36" s="541"/>
      <c r="R36" s="541"/>
      <c r="S36" s="541"/>
      <c r="T36" s="541"/>
      <c r="U36" s="541"/>
      <c r="V36" s="541"/>
      <c r="W36" s="541"/>
      <c r="X36" s="541"/>
      <c r="Y36" s="541"/>
      <c r="Z36" s="541"/>
      <c r="AA36" s="117"/>
    </row>
    <row r="37" spans="1:27" s="63" customFormat="1" ht="3.95" customHeight="1" x14ac:dyDescent="0.2">
      <c r="B37" s="107"/>
      <c r="AA37" s="104"/>
    </row>
    <row r="38" spans="1:27" s="139" customFormat="1" ht="15" customHeight="1" x14ac:dyDescent="0.2">
      <c r="A38" s="69"/>
      <c r="B38" s="552" t="s">
        <v>206</v>
      </c>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4"/>
    </row>
    <row r="39" spans="1:27" s="62" customFormat="1" ht="15" customHeight="1" x14ac:dyDescent="0.2">
      <c r="B39" s="119" t="s">
        <v>324</v>
      </c>
      <c r="AA39" s="120"/>
    </row>
    <row r="40" spans="1:27" s="62" customFormat="1" ht="12.6" customHeight="1" x14ac:dyDescent="0.2">
      <c r="B40" s="121" t="s">
        <v>321</v>
      </c>
      <c r="AA40" s="120"/>
    </row>
    <row r="41" spans="1:27" s="62" customFormat="1" ht="30" customHeight="1" x14ac:dyDescent="0.2">
      <c r="B41" s="119"/>
      <c r="C41" s="534" t="s">
        <v>207</v>
      </c>
      <c r="D41" s="535"/>
      <c r="E41" s="535"/>
      <c r="F41" s="535"/>
      <c r="G41" s="535"/>
      <c r="H41" s="535"/>
      <c r="I41" s="535"/>
      <c r="J41" s="536"/>
      <c r="K41" s="542" t="s">
        <v>208</v>
      </c>
      <c r="L41" s="542"/>
      <c r="M41" s="542"/>
      <c r="N41" s="542"/>
      <c r="O41" s="542" t="s">
        <v>209</v>
      </c>
      <c r="P41" s="542"/>
      <c r="Q41" s="542"/>
      <c r="R41" s="542"/>
      <c r="S41" s="542" t="s">
        <v>210</v>
      </c>
      <c r="T41" s="542"/>
      <c r="U41" s="542"/>
      <c r="V41" s="542"/>
      <c r="W41" s="542" t="s">
        <v>320</v>
      </c>
      <c r="X41" s="542"/>
      <c r="Y41" s="542"/>
      <c r="Z41" s="542"/>
      <c r="AA41" s="120"/>
    </row>
    <row r="42" spans="1:27" s="62" customFormat="1" ht="17.45" customHeight="1" x14ac:dyDescent="0.2">
      <c r="A42" s="62" t="s">
        <v>211</v>
      </c>
      <c r="B42" s="119"/>
      <c r="C42" s="530" t="s">
        <v>212</v>
      </c>
      <c r="D42" s="531"/>
      <c r="E42" s="531"/>
      <c r="F42" s="531"/>
      <c r="G42" s="531"/>
      <c r="H42" s="531"/>
      <c r="I42" s="531"/>
      <c r="J42" s="532"/>
      <c r="K42" s="533"/>
      <c r="L42" s="533"/>
      <c r="M42" s="533"/>
      <c r="N42" s="533"/>
      <c r="O42" s="533"/>
      <c r="P42" s="533"/>
      <c r="Q42" s="533"/>
      <c r="R42" s="533"/>
      <c r="S42" s="533"/>
      <c r="T42" s="533"/>
      <c r="U42" s="533"/>
      <c r="V42" s="533"/>
      <c r="W42" s="533"/>
      <c r="X42" s="533"/>
      <c r="Y42" s="533"/>
      <c r="Z42" s="533"/>
      <c r="AA42" s="120"/>
    </row>
    <row r="43" spans="1:27" s="62" customFormat="1" ht="17.45" customHeight="1" x14ac:dyDescent="0.2">
      <c r="A43" s="62" t="s">
        <v>211</v>
      </c>
      <c r="B43" s="119"/>
      <c r="C43" s="530" t="s">
        <v>213</v>
      </c>
      <c r="D43" s="531"/>
      <c r="E43" s="531"/>
      <c r="F43" s="531"/>
      <c r="G43" s="531"/>
      <c r="H43" s="531"/>
      <c r="I43" s="531"/>
      <c r="J43" s="532"/>
      <c r="K43" s="533"/>
      <c r="L43" s="533"/>
      <c r="M43" s="533"/>
      <c r="N43" s="533"/>
      <c r="O43" s="533"/>
      <c r="P43" s="533"/>
      <c r="Q43" s="533"/>
      <c r="R43" s="533"/>
      <c r="S43" s="533"/>
      <c r="T43" s="533"/>
      <c r="U43" s="533"/>
      <c r="V43" s="533"/>
      <c r="W43" s="533"/>
      <c r="X43" s="533"/>
      <c r="Y43" s="533"/>
      <c r="Z43" s="533"/>
      <c r="AA43" s="120"/>
    </row>
    <row r="44" spans="1:27" s="62" customFormat="1" ht="17.45" customHeight="1" x14ac:dyDescent="0.2">
      <c r="A44" s="62" t="s">
        <v>211</v>
      </c>
      <c r="B44" s="119"/>
      <c r="C44" s="530" t="s">
        <v>214</v>
      </c>
      <c r="D44" s="531"/>
      <c r="E44" s="531"/>
      <c r="F44" s="531"/>
      <c r="G44" s="531"/>
      <c r="H44" s="531"/>
      <c r="I44" s="531"/>
      <c r="J44" s="532"/>
      <c r="K44" s="533"/>
      <c r="L44" s="533"/>
      <c r="M44" s="533"/>
      <c r="N44" s="533"/>
      <c r="O44" s="533"/>
      <c r="P44" s="533"/>
      <c r="Q44" s="533"/>
      <c r="R44" s="533"/>
      <c r="S44" s="533"/>
      <c r="T44" s="533"/>
      <c r="U44" s="533"/>
      <c r="V44" s="533"/>
      <c r="W44" s="533"/>
      <c r="X44" s="533"/>
      <c r="Y44" s="533"/>
      <c r="Z44" s="533"/>
      <c r="AA44" s="120"/>
    </row>
    <row r="45" spans="1:27" s="62" customFormat="1" ht="17.45" customHeight="1" x14ac:dyDescent="0.2">
      <c r="A45" s="62" t="s">
        <v>211</v>
      </c>
      <c r="B45" s="119"/>
      <c r="C45" s="530" t="s">
        <v>215</v>
      </c>
      <c r="D45" s="531"/>
      <c r="E45" s="531"/>
      <c r="F45" s="531"/>
      <c r="G45" s="531"/>
      <c r="H45" s="531"/>
      <c r="I45" s="531"/>
      <c r="J45" s="532"/>
      <c r="K45" s="533"/>
      <c r="L45" s="533"/>
      <c r="M45" s="533"/>
      <c r="N45" s="533"/>
      <c r="O45" s="533"/>
      <c r="P45" s="533"/>
      <c r="Q45" s="533"/>
      <c r="R45" s="533"/>
      <c r="S45" s="533"/>
      <c r="T45" s="533"/>
      <c r="U45" s="533"/>
      <c r="V45" s="533"/>
      <c r="W45" s="533"/>
      <c r="X45" s="533"/>
      <c r="Y45" s="533"/>
      <c r="Z45" s="533"/>
      <c r="AA45" s="120"/>
    </row>
    <row r="46" spans="1:27" s="62" customFormat="1" ht="17.45" customHeight="1" x14ac:dyDescent="0.2">
      <c r="A46" s="62" t="s">
        <v>211</v>
      </c>
      <c r="B46" s="119"/>
      <c r="C46" s="530" t="s">
        <v>216</v>
      </c>
      <c r="D46" s="531"/>
      <c r="E46" s="531"/>
      <c r="F46" s="531"/>
      <c r="G46" s="531"/>
      <c r="H46" s="531"/>
      <c r="I46" s="531"/>
      <c r="J46" s="532"/>
      <c r="K46" s="533"/>
      <c r="L46" s="533"/>
      <c r="M46" s="533"/>
      <c r="N46" s="533"/>
      <c r="O46" s="533"/>
      <c r="P46" s="533"/>
      <c r="Q46" s="533"/>
      <c r="R46" s="533"/>
      <c r="S46" s="533"/>
      <c r="T46" s="533"/>
      <c r="U46" s="533"/>
      <c r="V46" s="533"/>
      <c r="W46" s="533"/>
      <c r="X46" s="533"/>
      <c r="Y46" s="533"/>
      <c r="Z46" s="533"/>
      <c r="AA46" s="120"/>
    </row>
    <row r="47" spans="1:27" s="62"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4"/>
      <c r="B48" s="100" t="s">
        <v>221</v>
      </c>
      <c r="C48" s="122"/>
      <c r="D48" s="122"/>
      <c r="E48" s="122"/>
      <c r="F48" s="122"/>
      <c r="G48" s="122"/>
      <c r="H48" s="122"/>
      <c r="I48" s="122"/>
      <c r="J48" s="122"/>
      <c r="K48" s="122"/>
      <c r="L48" s="122"/>
      <c r="M48" s="122"/>
      <c r="N48" s="102"/>
      <c r="O48" s="64"/>
      <c r="P48" s="64"/>
      <c r="Q48" s="64"/>
      <c r="R48" s="64"/>
      <c r="S48" s="64"/>
      <c r="T48" s="64"/>
      <c r="U48" s="64"/>
      <c r="V48" s="102" t="s">
        <v>123</v>
      </c>
      <c r="W48" s="64"/>
      <c r="X48" s="102"/>
      <c r="Y48" s="102" t="s">
        <v>124</v>
      </c>
      <c r="Z48" s="64"/>
      <c r="AA48" s="123"/>
    </row>
    <row r="49" spans="1:28" s="140" customFormat="1" ht="15" customHeight="1" x14ac:dyDescent="0.2">
      <c r="A49" s="64"/>
      <c r="B49" s="107" t="s">
        <v>222</v>
      </c>
      <c r="C49" s="124"/>
      <c r="D49" s="122"/>
      <c r="E49" s="122"/>
      <c r="F49" s="122"/>
      <c r="G49" s="122"/>
      <c r="H49" s="122"/>
      <c r="I49" s="122"/>
      <c r="J49" s="122"/>
      <c r="K49" s="122"/>
      <c r="L49" s="122"/>
      <c r="M49" s="122"/>
      <c r="N49" s="122"/>
      <c r="O49" s="122"/>
      <c r="P49" s="122"/>
      <c r="Q49" s="122"/>
      <c r="R49" s="122"/>
      <c r="S49" s="122"/>
      <c r="T49" s="122"/>
      <c r="U49" s="122"/>
      <c r="V49" s="64"/>
      <c r="W49" s="64"/>
      <c r="X49" s="64"/>
      <c r="Y49" s="64"/>
      <c r="Z49" s="64"/>
      <c r="AA49" s="123"/>
    </row>
    <row r="50" spans="1:28" s="139" customFormat="1" ht="15" customHeight="1" x14ac:dyDescent="0.2">
      <c r="A50" s="69"/>
      <c r="B50" s="125"/>
      <c r="C50" s="102"/>
      <c r="D50" s="126" t="s">
        <v>185</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186</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187</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3" customFormat="1" ht="5.0999999999999996" customHeight="1" x14ac:dyDescent="0.2">
      <c r="B53" s="107"/>
      <c r="AA53" s="104"/>
    </row>
    <row r="54" spans="1:28" s="63" customFormat="1" ht="15" customHeight="1" x14ac:dyDescent="0.2">
      <c r="B54" s="107" t="s">
        <v>319</v>
      </c>
      <c r="AA54" s="104"/>
    </row>
    <row r="55" spans="1:28" s="62" customFormat="1" ht="12.6" customHeight="1" x14ac:dyDescent="0.2">
      <c r="B55" s="137" t="s">
        <v>188</v>
      </c>
      <c r="AA55" s="120"/>
    </row>
    <row r="56" spans="1:28" s="141" customFormat="1" ht="35.1" customHeight="1" x14ac:dyDescent="0.2">
      <c r="A56" s="73"/>
      <c r="B56" s="128"/>
      <c r="C56" s="534" t="s">
        <v>189</v>
      </c>
      <c r="D56" s="535"/>
      <c r="E56" s="535"/>
      <c r="F56" s="535"/>
      <c r="G56" s="535"/>
      <c r="H56" s="535"/>
      <c r="I56" s="535"/>
      <c r="J56" s="536"/>
      <c r="K56" s="537" t="s">
        <v>543</v>
      </c>
      <c r="L56" s="538"/>
      <c r="M56" s="538"/>
      <c r="N56" s="539"/>
      <c r="O56" s="537" t="s">
        <v>544</v>
      </c>
      <c r="P56" s="538"/>
      <c r="Q56" s="538"/>
      <c r="R56" s="539"/>
      <c r="S56" s="537" t="s">
        <v>190</v>
      </c>
      <c r="T56" s="538"/>
      <c r="U56" s="538"/>
      <c r="V56" s="539"/>
      <c r="W56" s="537" t="s">
        <v>228</v>
      </c>
      <c r="X56" s="538"/>
      <c r="Y56" s="538"/>
      <c r="Z56" s="539"/>
      <c r="AA56" s="129"/>
    </row>
    <row r="57" spans="1:28" s="62" customFormat="1" ht="17.45" customHeight="1" x14ac:dyDescent="0.2">
      <c r="B57" s="119"/>
      <c r="C57" s="524" t="s">
        <v>191</v>
      </c>
      <c r="D57" s="525"/>
      <c r="E57" s="525"/>
      <c r="F57" s="525"/>
      <c r="G57" s="525"/>
      <c r="H57" s="525"/>
      <c r="I57" s="525"/>
      <c r="J57" s="526"/>
      <c r="K57" s="527">
        <v>2.5</v>
      </c>
      <c r="L57" s="528"/>
      <c r="M57" s="528"/>
      <c r="N57" s="529"/>
      <c r="O57" s="527">
        <v>2.95</v>
      </c>
      <c r="P57" s="528"/>
      <c r="Q57" s="528"/>
      <c r="R57" s="529"/>
      <c r="S57" s="527">
        <v>2.7</v>
      </c>
      <c r="T57" s="528"/>
      <c r="U57" s="528"/>
      <c r="V57" s="529"/>
      <c r="W57" s="527">
        <v>3</v>
      </c>
      <c r="X57" s="528"/>
      <c r="Y57" s="528"/>
      <c r="Z57" s="529"/>
      <c r="AA57" s="120"/>
    </row>
    <row r="58" spans="1:28" s="62" customFormat="1" ht="17.45" customHeight="1" x14ac:dyDescent="0.2">
      <c r="A58" s="62" t="s">
        <v>192</v>
      </c>
      <c r="B58" s="119"/>
      <c r="C58" s="74">
        <v>205</v>
      </c>
      <c r="D58" s="519" t="s">
        <v>223</v>
      </c>
      <c r="E58" s="519"/>
      <c r="F58" s="519"/>
      <c r="G58" s="519"/>
      <c r="H58" s="519"/>
      <c r="I58" s="519"/>
      <c r="J58" s="520"/>
      <c r="K58" s="521"/>
      <c r="L58" s="522"/>
      <c r="M58" s="522"/>
      <c r="N58" s="523"/>
      <c r="O58" s="521"/>
      <c r="P58" s="522"/>
      <c r="Q58" s="522"/>
      <c r="R58" s="523"/>
      <c r="S58" s="521"/>
      <c r="T58" s="522"/>
      <c r="U58" s="522"/>
      <c r="V58" s="523"/>
      <c r="W58" s="521"/>
      <c r="X58" s="522"/>
      <c r="Y58" s="522"/>
      <c r="Z58" s="523"/>
      <c r="AA58" s="120"/>
      <c r="AB58" s="167">
        <f>_xlfn.XLOOKUP(C58,'Jobs 201-265 Hourly + Visit'!A:A,'Jobs 201-265 Hourly + Visit'!D:D)</f>
        <v>0</v>
      </c>
    </row>
    <row r="59" spans="1:28" s="62" customFormat="1" ht="17.45" customHeight="1" x14ac:dyDescent="0.2">
      <c r="A59" s="62" t="s">
        <v>192</v>
      </c>
      <c r="B59" s="119"/>
      <c r="C59" s="74">
        <v>215</v>
      </c>
      <c r="D59" s="519" t="s">
        <v>224</v>
      </c>
      <c r="E59" s="519"/>
      <c r="F59" s="519"/>
      <c r="G59" s="519"/>
      <c r="H59" s="519"/>
      <c r="I59" s="519"/>
      <c r="J59" s="520"/>
      <c r="K59" s="521"/>
      <c r="L59" s="522"/>
      <c r="M59" s="522"/>
      <c r="N59" s="523"/>
      <c r="O59" s="521"/>
      <c r="P59" s="522"/>
      <c r="Q59" s="522"/>
      <c r="R59" s="523"/>
      <c r="S59" s="521"/>
      <c r="T59" s="522"/>
      <c r="U59" s="522"/>
      <c r="V59" s="523"/>
      <c r="W59" s="521"/>
      <c r="X59" s="522"/>
      <c r="Y59" s="522"/>
      <c r="Z59" s="523"/>
      <c r="AA59" s="120"/>
      <c r="AB59" s="167">
        <f>_xlfn.XLOOKUP(C59,'Jobs 201-265 Hourly + Visit'!A:A,'Jobs 201-265 Hourly + Visit'!D:D)</f>
        <v>0</v>
      </c>
    </row>
    <row r="60" spans="1:28" s="62" customFormat="1" ht="17.45" customHeight="1" x14ac:dyDescent="0.2">
      <c r="A60" s="62" t="s">
        <v>192</v>
      </c>
      <c r="B60" s="119"/>
      <c r="C60" s="74">
        <v>220</v>
      </c>
      <c r="D60" s="519" t="s">
        <v>225</v>
      </c>
      <c r="E60" s="519"/>
      <c r="F60" s="519"/>
      <c r="G60" s="519"/>
      <c r="H60" s="519"/>
      <c r="I60" s="519"/>
      <c r="J60" s="520"/>
      <c r="K60" s="521"/>
      <c r="L60" s="522"/>
      <c r="M60" s="522"/>
      <c r="N60" s="523"/>
      <c r="O60" s="521"/>
      <c r="P60" s="522"/>
      <c r="Q60" s="522"/>
      <c r="R60" s="523"/>
      <c r="S60" s="521"/>
      <c r="T60" s="522"/>
      <c r="U60" s="522"/>
      <c r="V60" s="523"/>
      <c r="W60" s="521"/>
      <c r="X60" s="522"/>
      <c r="Y60" s="522"/>
      <c r="Z60" s="523"/>
      <c r="AA60" s="120"/>
      <c r="AB60" s="167">
        <f>_xlfn.XLOOKUP(C60,'Jobs 201-265 Hourly + Visit'!A:A,'Jobs 201-265 Hourly + Visit'!D:D)</f>
        <v>0</v>
      </c>
    </row>
    <row r="61" spans="1:28" s="62" customFormat="1" ht="17.45" customHeight="1" x14ac:dyDescent="0.2">
      <c r="A61" s="62" t="s">
        <v>192</v>
      </c>
      <c r="B61" s="119"/>
      <c r="C61" s="74">
        <v>230</v>
      </c>
      <c r="D61" s="519" t="s">
        <v>226</v>
      </c>
      <c r="E61" s="519"/>
      <c r="F61" s="519"/>
      <c r="G61" s="519"/>
      <c r="H61" s="519"/>
      <c r="I61" s="519"/>
      <c r="J61" s="520"/>
      <c r="K61" s="521"/>
      <c r="L61" s="522"/>
      <c r="M61" s="522"/>
      <c r="N61" s="523"/>
      <c r="O61" s="521"/>
      <c r="P61" s="522"/>
      <c r="Q61" s="522"/>
      <c r="R61" s="523"/>
      <c r="S61" s="521"/>
      <c r="T61" s="522"/>
      <c r="U61" s="522"/>
      <c r="V61" s="523"/>
      <c r="W61" s="521"/>
      <c r="X61" s="522"/>
      <c r="Y61" s="522"/>
      <c r="Z61" s="523"/>
      <c r="AA61" s="120"/>
      <c r="AB61" s="167">
        <f>_xlfn.XLOOKUP(C61,'Jobs 201-265 Hourly + Visit'!A:A,'Jobs 201-265 Hourly + Visit'!D:D)</f>
        <v>0</v>
      </c>
    </row>
    <row r="62" spans="1:28" s="62" customFormat="1" ht="17.45" customHeight="1" x14ac:dyDescent="0.2">
      <c r="A62" s="62" t="s">
        <v>192</v>
      </c>
      <c r="B62" s="119"/>
      <c r="C62" s="74">
        <v>235</v>
      </c>
      <c r="D62" s="519" t="s">
        <v>198</v>
      </c>
      <c r="E62" s="519"/>
      <c r="F62" s="519"/>
      <c r="G62" s="519"/>
      <c r="H62" s="519"/>
      <c r="I62" s="519"/>
      <c r="J62" s="520"/>
      <c r="K62" s="521"/>
      <c r="L62" s="522"/>
      <c r="M62" s="522"/>
      <c r="N62" s="523"/>
      <c r="O62" s="521"/>
      <c r="P62" s="522"/>
      <c r="Q62" s="522"/>
      <c r="R62" s="523"/>
      <c r="S62" s="521"/>
      <c r="T62" s="522"/>
      <c r="U62" s="522"/>
      <c r="V62" s="523"/>
      <c r="W62" s="521"/>
      <c r="X62" s="522"/>
      <c r="Y62" s="522"/>
      <c r="Z62" s="523"/>
      <c r="AA62" s="120"/>
      <c r="AB62" s="167">
        <f>_xlfn.XLOOKUP(C62,'Jobs 201-265 Hourly + Visit'!A:A,'Jobs 201-265 Hourly + Visit'!D:D)</f>
        <v>0</v>
      </c>
    </row>
    <row r="63" spans="1:28" s="62" customFormat="1" ht="17.45" customHeight="1" x14ac:dyDescent="0.2">
      <c r="A63" s="62" t="s">
        <v>192</v>
      </c>
      <c r="B63" s="119"/>
      <c r="C63" s="74">
        <v>240</v>
      </c>
      <c r="D63" s="519" t="s">
        <v>199</v>
      </c>
      <c r="E63" s="519"/>
      <c r="F63" s="519"/>
      <c r="G63" s="519"/>
      <c r="H63" s="519"/>
      <c r="I63" s="519"/>
      <c r="J63" s="520"/>
      <c r="K63" s="521"/>
      <c r="L63" s="522"/>
      <c r="M63" s="522"/>
      <c r="N63" s="523"/>
      <c r="O63" s="521"/>
      <c r="P63" s="522"/>
      <c r="Q63" s="522"/>
      <c r="R63" s="523"/>
      <c r="S63" s="521"/>
      <c r="T63" s="522"/>
      <c r="U63" s="522"/>
      <c r="V63" s="523"/>
      <c r="W63" s="521"/>
      <c r="X63" s="522"/>
      <c r="Y63" s="522"/>
      <c r="Z63" s="523"/>
      <c r="AA63" s="120"/>
      <c r="AB63" s="167">
        <f>_xlfn.XLOOKUP(C63,'Jobs 201-265 Hourly + Visit'!A:A,'Jobs 201-265 Hourly + Visit'!D:D)</f>
        <v>0</v>
      </c>
    </row>
    <row r="64" spans="1:28" s="62" customFormat="1" ht="17.45" customHeight="1" x14ac:dyDescent="0.2">
      <c r="A64" s="62" t="s">
        <v>192</v>
      </c>
      <c r="B64" s="119"/>
      <c r="C64" s="74">
        <v>250</v>
      </c>
      <c r="D64" s="519" t="s">
        <v>229</v>
      </c>
      <c r="E64" s="519"/>
      <c r="F64" s="519"/>
      <c r="G64" s="519"/>
      <c r="H64" s="519"/>
      <c r="I64" s="519"/>
      <c r="J64" s="520"/>
      <c r="K64" s="521"/>
      <c r="L64" s="522"/>
      <c r="M64" s="522"/>
      <c r="N64" s="523"/>
      <c r="O64" s="521"/>
      <c r="P64" s="522"/>
      <c r="Q64" s="522"/>
      <c r="R64" s="523"/>
      <c r="S64" s="521"/>
      <c r="T64" s="522"/>
      <c r="U64" s="522"/>
      <c r="V64" s="523"/>
      <c r="W64" s="521"/>
      <c r="X64" s="522"/>
      <c r="Y64" s="522"/>
      <c r="Z64" s="523"/>
      <c r="AA64" s="120"/>
      <c r="AB64" s="167">
        <f>_xlfn.XLOOKUP(C64,'Jobs 201-265 Hourly + Visit'!A:A,'Jobs 201-265 Hourly + Visit'!D:D)</f>
        <v>0</v>
      </c>
    </row>
    <row r="65" spans="1:28" s="62" customFormat="1" ht="17.45" customHeight="1" x14ac:dyDescent="0.2">
      <c r="A65" s="62" t="s">
        <v>192</v>
      </c>
      <c r="B65" s="119"/>
      <c r="C65" s="74">
        <v>255</v>
      </c>
      <c r="D65" s="519" t="s">
        <v>230</v>
      </c>
      <c r="E65" s="519"/>
      <c r="F65" s="519"/>
      <c r="G65" s="519"/>
      <c r="H65" s="519"/>
      <c r="I65" s="519"/>
      <c r="J65" s="520"/>
      <c r="K65" s="521"/>
      <c r="L65" s="522"/>
      <c r="M65" s="522"/>
      <c r="N65" s="523"/>
      <c r="O65" s="521"/>
      <c r="P65" s="522"/>
      <c r="Q65" s="522"/>
      <c r="R65" s="523"/>
      <c r="S65" s="521"/>
      <c r="T65" s="522"/>
      <c r="U65" s="522"/>
      <c r="V65" s="523"/>
      <c r="W65" s="521"/>
      <c r="X65" s="522"/>
      <c r="Y65" s="522"/>
      <c r="Z65" s="523"/>
      <c r="AA65" s="120"/>
      <c r="AB65" s="167">
        <f>_xlfn.XLOOKUP(C65,'Jobs 201-265 Hourly + Visit'!A:A,'Jobs 201-265 Hourly + Visit'!D:D)</f>
        <v>0</v>
      </c>
    </row>
    <row r="66" spans="1:28" s="62" customFormat="1" ht="17.45" customHeight="1" x14ac:dyDescent="0.2">
      <c r="A66" s="62" t="s">
        <v>192</v>
      </c>
      <c r="B66" s="119"/>
      <c r="C66" s="74">
        <v>260</v>
      </c>
      <c r="D66" s="519" t="s">
        <v>231</v>
      </c>
      <c r="E66" s="519"/>
      <c r="F66" s="519"/>
      <c r="G66" s="519"/>
      <c r="H66" s="519"/>
      <c r="I66" s="519"/>
      <c r="J66" s="520"/>
      <c r="K66" s="521"/>
      <c r="L66" s="522"/>
      <c r="M66" s="522"/>
      <c r="N66" s="523"/>
      <c r="O66" s="521"/>
      <c r="P66" s="522"/>
      <c r="Q66" s="522"/>
      <c r="R66" s="523"/>
      <c r="S66" s="521"/>
      <c r="T66" s="522"/>
      <c r="U66" s="522"/>
      <c r="V66" s="523"/>
      <c r="W66" s="521"/>
      <c r="X66" s="522"/>
      <c r="Y66" s="522"/>
      <c r="Z66" s="523"/>
      <c r="AA66" s="120"/>
      <c r="AB66" s="167">
        <f>_xlfn.XLOOKUP(C66,'Jobs 201-265 Hourly + Visit'!A:A,'Jobs 201-265 Hourly + Visit'!D:D)</f>
        <v>0</v>
      </c>
    </row>
    <row r="67" spans="1:28" s="62" customFormat="1" ht="17.45" customHeight="1" x14ac:dyDescent="0.2">
      <c r="A67" s="62" t="s">
        <v>192</v>
      </c>
      <c r="B67" s="119"/>
      <c r="C67" s="74">
        <v>265</v>
      </c>
      <c r="D67" s="519" t="s">
        <v>227</v>
      </c>
      <c r="E67" s="519"/>
      <c r="F67" s="519"/>
      <c r="G67" s="519"/>
      <c r="H67" s="519"/>
      <c r="I67" s="519"/>
      <c r="J67" s="520"/>
      <c r="K67" s="521"/>
      <c r="L67" s="522"/>
      <c r="M67" s="522"/>
      <c r="N67" s="523"/>
      <c r="O67" s="521"/>
      <c r="P67" s="522"/>
      <c r="Q67" s="522"/>
      <c r="R67" s="523"/>
      <c r="S67" s="521"/>
      <c r="T67" s="522"/>
      <c r="U67" s="522"/>
      <c r="V67" s="523"/>
      <c r="W67" s="521"/>
      <c r="X67" s="522"/>
      <c r="Y67" s="522"/>
      <c r="Z67" s="523"/>
      <c r="AA67" s="120"/>
      <c r="AB67" s="167">
        <f>_xlfn.XLOOKUP(C67,'Jobs 201-265 Hourly + Visit'!A:A,'Jobs 201-265 Hourly + Visit'!D:D)</f>
        <v>0</v>
      </c>
    </row>
    <row r="68" spans="1:28" s="39" customFormat="1" ht="12.6" customHeight="1" x14ac:dyDescent="0.2">
      <c r="B68" s="130"/>
      <c r="C68" s="131" t="s">
        <v>323</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P16:S16"/>
    <mergeCell ref="C17:J17"/>
    <mergeCell ref="K17:N17"/>
    <mergeCell ref="V32:X32"/>
    <mergeCell ref="C34:H34"/>
    <mergeCell ref="I34:K34"/>
    <mergeCell ref="L34:N34"/>
    <mergeCell ref="O34:Q34"/>
    <mergeCell ref="R34:T34"/>
    <mergeCell ref="P17:S17"/>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C42:J42"/>
    <mergeCell ref="K42:N42"/>
    <mergeCell ref="O42:R42"/>
    <mergeCell ref="S42:V42"/>
    <mergeCell ref="W42:Z42"/>
    <mergeCell ref="C43:J43"/>
    <mergeCell ref="K43:N43"/>
    <mergeCell ref="O43:R43"/>
    <mergeCell ref="S43:V43"/>
    <mergeCell ref="W43:Z43"/>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57:J57"/>
    <mergeCell ref="K57:N57"/>
    <mergeCell ref="O57:R57"/>
    <mergeCell ref="S57:V57"/>
    <mergeCell ref="W57:Z57"/>
    <mergeCell ref="D58:J58"/>
    <mergeCell ref="K58:N58"/>
    <mergeCell ref="O58:R58"/>
    <mergeCell ref="S58:V58"/>
    <mergeCell ref="W58:Z58"/>
    <mergeCell ref="D59:J59"/>
    <mergeCell ref="K59:N59"/>
    <mergeCell ref="O59:R59"/>
    <mergeCell ref="S59:V59"/>
    <mergeCell ref="W59:Z59"/>
    <mergeCell ref="D60:J60"/>
    <mergeCell ref="K60:N60"/>
    <mergeCell ref="O60:R60"/>
    <mergeCell ref="S60:V60"/>
    <mergeCell ref="W60:Z60"/>
    <mergeCell ref="D61:J61"/>
    <mergeCell ref="K61:N61"/>
    <mergeCell ref="O61:R61"/>
    <mergeCell ref="S61:V61"/>
    <mergeCell ref="W61:Z61"/>
    <mergeCell ref="D62:J62"/>
    <mergeCell ref="K62:N62"/>
    <mergeCell ref="O62:R62"/>
    <mergeCell ref="S62:V62"/>
    <mergeCell ref="W62:Z62"/>
    <mergeCell ref="D63:J63"/>
    <mergeCell ref="K63:N63"/>
    <mergeCell ref="O63:R63"/>
    <mergeCell ref="S63:V63"/>
    <mergeCell ref="W63:Z63"/>
    <mergeCell ref="D64:J64"/>
    <mergeCell ref="K64:N64"/>
    <mergeCell ref="O64:R64"/>
    <mergeCell ref="S64:V64"/>
    <mergeCell ref="W64:Z64"/>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s>
  <printOptions horizontalCentered="1"/>
  <pageMargins left="0.5" right="0.5" top="0.5" bottom="0.5" header="0.3" footer="0.3"/>
  <pageSetup orientation="portrait" r:id="rId1"/>
  <headerFooter>
    <oddHeader>&amp;L&amp;9&amp;Z&amp;F&amp;R&amp;9&amp;D</oddHeader>
    <oddFooter>&amp;L&amp;"Calibri,Italic"&amp;8&amp;K244062 2025-2026 Home Care Survey&amp;R&amp;G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28"/>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70" customWidth="1"/>
    <col min="2" max="2" width="40.7109375" style="86" customWidth="1"/>
    <col min="3" max="3" width="9.7109375" style="87" customWidth="1"/>
    <col min="4" max="7" width="9.7109375" style="88" customWidth="1"/>
    <col min="8" max="8" width="9.7109375" style="86" customWidth="1"/>
    <col min="9" max="16384" width="9.7109375" style="41"/>
  </cols>
  <sheetData>
    <row r="1" spans="1:9" s="273" customFormat="1" ht="24" hidden="1" customHeight="1" x14ac:dyDescent="0.2">
      <c r="A1" s="272" t="s">
        <v>565</v>
      </c>
      <c r="B1" s="272" t="s">
        <v>232</v>
      </c>
      <c r="C1" s="272" t="s">
        <v>566</v>
      </c>
      <c r="D1" s="272" t="s">
        <v>567</v>
      </c>
      <c r="E1" s="272" t="s">
        <v>568</v>
      </c>
      <c r="F1" s="272" t="s">
        <v>569</v>
      </c>
      <c r="G1" s="272" t="s">
        <v>570</v>
      </c>
      <c r="H1" s="272" t="s">
        <v>233</v>
      </c>
      <c r="I1" s="272" t="s">
        <v>594</v>
      </c>
    </row>
    <row r="2" spans="1:9" ht="30" customHeight="1" x14ac:dyDescent="0.2">
      <c r="A2" s="567" t="s">
        <v>591</v>
      </c>
      <c r="B2" s="568"/>
      <c r="C2" s="568"/>
      <c r="D2" s="568"/>
      <c r="E2" s="568"/>
      <c r="F2" s="568"/>
      <c r="G2" s="568"/>
      <c r="H2" s="569"/>
    </row>
    <row r="3" spans="1:9" ht="12.6" customHeight="1" x14ac:dyDescent="0.2">
      <c r="A3" s="570" t="s">
        <v>234</v>
      </c>
      <c r="B3" s="78"/>
      <c r="C3" s="573" t="s">
        <v>560</v>
      </c>
      <c r="D3" s="574"/>
      <c r="E3" s="574"/>
      <c r="F3" s="574"/>
      <c r="G3" s="575"/>
      <c r="H3" s="576" t="s">
        <v>54</v>
      </c>
    </row>
    <row r="4" spans="1:9" ht="12.6" customHeight="1" x14ac:dyDescent="0.2">
      <c r="A4" s="571"/>
      <c r="B4" s="79" t="s">
        <v>235</v>
      </c>
      <c r="C4" s="579" t="s">
        <v>236</v>
      </c>
      <c r="D4" s="580" t="s">
        <v>279</v>
      </c>
      <c r="E4" s="573" t="s">
        <v>237</v>
      </c>
      <c r="F4" s="575"/>
      <c r="G4" s="580" t="s">
        <v>280</v>
      </c>
      <c r="H4" s="577"/>
    </row>
    <row r="5" spans="1:9" ht="30" customHeight="1" x14ac:dyDescent="0.2">
      <c r="A5" s="572"/>
      <c r="B5" s="80" t="s">
        <v>238</v>
      </c>
      <c r="C5" s="579"/>
      <c r="D5" s="581"/>
      <c r="E5" s="81" t="s">
        <v>239</v>
      </c>
      <c r="F5" s="81" t="s">
        <v>240</v>
      </c>
      <c r="G5" s="581"/>
      <c r="H5" s="578"/>
    </row>
    <row r="6" spans="1:9" ht="22.5" customHeight="1" x14ac:dyDescent="0.2">
      <c r="A6" s="169">
        <v>1</v>
      </c>
      <c r="B6" s="82" t="s">
        <v>241</v>
      </c>
      <c r="C6" s="83"/>
      <c r="D6" s="84"/>
      <c r="E6" s="84"/>
      <c r="F6" s="84"/>
      <c r="G6" s="84"/>
      <c r="H6" s="85"/>
    </row>
    <row r="7" spans="1:9" ht="22.5" customHeight="1" x14ac:dyDescent="0.2">
      <c r="A7" s="169">
        <v>5</v>
      </c>
      <c r="B7" s="82" t="s">
        <v>252</v>
      </c>
      <c r="C7" s="83"/>
      <c r="D7" s="84"/>
      <c r="E7" s="84"/>
      <c r="F7" s="84"/>
      <c r="G7" s="84"/>
      <c r="H7" s="85"/>
    </row>
    <row r="8" spans="1:9" ht="22.5" customHeight="1" x14ac:dyDescent="0.2">
      <c r="A8" s="169">
        <v>10</v>
      </c>
      <c r="B8" s="82" t="s">
        <v>564</v>
      </c>
      <c r="C8" s="83"/>
      <c r="D8" s="84"/>
      <c r="E8" s="84"/>
      <c r="F8" s="84"/>
      <c r="G8" s="84"/>
      <c r="H8" s="85"/>
    </row>
    <row r="9" spans="1:9" ht="22.5" customHeight="1" x14ac:dyDescent="0.2">
      <c r="A9" s="169">
        <v>15</v>
      </c>
      <c r="B9" s="82" t="s">
        <v>253</v>
      </c>
      <c r="C9" s="83"/>
      <c r="D9" s="84"/>
      <c r="E9" s="84"/>
      <c r="F9" s="84"/>
      <c r="G9" s="84"/>
      <c r="H9" s="85"/>
    </row>
    <row r="10" spans="1:9" ht="22.5" customHeight="1" x14ac:dyDescent="0.2">
      <c r="A10" s="169">
        <v>20</v>
      </c>
      <c r="B10" s="82" t="s">
        <v>254</v>
      </c>
      <c r="C10" s="83"/>
      <c r="D10" s="84"/>
      <c r="E10" s="84"/>
      <c r="F10" s="84"/>
      <c r="G10" s="84"/>
      <c r="H10" s="85"/>
    </row>
    <row r="11" spans="1:9" ht="22.5" customHeight="1" x14ac:dyDescent="0.2">
      <c r="A11" s="169">
        <v>25</v>
      </c>
      <c r="B11" s="82" t="s">
        <v>247</v>
      </c>
      <c r="C11" s="83"/>
      <c r="D11" s="84"/>
      <c r="E11" s="84"/>
      <c r="F11" s="84"/>
      <c r="G11" s="84"/>
      <c r="H11" s="85"/>
    </row>
    <row r="12" spans="1:9" ht="22.5" customHeight="1" x14ac:dyDescent="0.2">
      <c r="A12" s="169">
        <v>30</v>
      </c>
      <c r="B12" s="82" t="s">
        <v>255</v>
      </c>
      <c r="C12" s="83"/>
      <c r="D12" s="84"/>
      <c r="E12" s="84"/>
      <c r="F12" s="84"/>
      <c r="G12" s="84"/>
      <c r="H12" s="85"/>
    </row>
    <row r="13" spans="1:9" ht="22.5" customHeight="1" x14ac:dyDescent="0.2">
      <c r="A13" s="169">
        <v>35</v>
      </c>
      <c r="B13" s="82" t="s">
        <v>256</v>
      </c>
      <c r="C13" s="83"/>
      <c r="D13" s="84"/>
      <c r="E13" s="84"/>
      <c r="F13" s="84"/>
      <c r="G13" s="84"/>
      <c r="H13" s="85"/>
    </row>
    <row r="14" spans="1:9" ht="22.5" customHeight="1" x14ac:dyDescent="0.2">
      <c r="A14" s="169">
        <v>40</v>
      </c>
      <c r="B14" s="82" t="s">
        <v>257</v>
      </c>
      <c r="C14" s="83"/>
      <c r="D14" s="84"/>
      <c r="E14" s="84"/>
      <c r="F14" s="84"/>
      <c r="G14" s="84"/>
      <c r="H14" s="85"/>
    </row>
    <row r="15" spans="1:9" ht="22.5" customHeight="1" x14ac:dyDescent="0.2">
      <c r="A15" s="169">
        <v>45</v>
      </c>
      <c r="B15" s="82" t="s">
        <v>258</v>
      </c>
      <c r="C15" s="83"/>
      <c r="D15" s="84"/>
      <c r="E15" s="84"/>
      <c r="F15" s="84"/>
      <c r="G15" s="84"/>
      <c r="H15" s="85"/>
    </row>
    <row r="16" spans="1:9" ht="22.5" customHeight="1" x14ac:dyDescent="0.2">
      <c r="A16" s="169">
        <v>50</v>
      </c>
      <c r="B16" s="82" t="s">
        <v>246</v>
      </c>
      <c r="C16" s="83"/>
      <c r="D16" s="84"/>
      <c r="E16" s="84"/>
      <c r="F16" s="84"/>
      <c r="G16" s="84"/>
      <c r="H16" s="85"/>
    </row>
    <row r="17" spans="1:8" ht="22.5" customHeight="1" x14ac:dyDescent="0.2">
      <c r="A17" s="169">
        <v>55</v>
      </c>
      <c r="B17" s="82" t="s">
        <v>259</v>
      </c>
      <c r="C17" s="83"/>
      <c r="D17" s="84"/>
      <c r="E17" s="84"/>
      <c r="F17" s="84"/>
      <c r="G17" s="84"/>
      <c r="H17" s="85"/>
    </row>
    <row r="18" spans="1:8" ht="22.5" customHeight="1" x14ac:dyDescent="0.2">
      <c r="A18" s="169">
        <v>60</v>
      </c>
      <c r="B18" s="82" t="s">
        <v>260</v>
      </c>
      <c r="C18" s="83"/>
      <c r="D18" s="84"/>
      <c r="E18" s="84"/>
      <c r="F18" s="84"/>
      <c r="G18" s="84"/>
      <c r="H18" s="85"/>
    </row>
    <row r="19" spans="1:8" ht="22.5" customHeight="1" x14ac:dyDescent="0.2">
      <c r="A19" s="169">
        <v>65</v>
      </c>
      <c r="B19" s="82" t="s">
        <v>261</v>
      </c>
      <c r="C19" s="83"/>
      <c r="D19" s="84"/>
      <c r="E19" s="84"/>
      <c r="F19" s="84"/>
      <c r="G19" s="84"/>
      <c r="H19" s="85"/>
    </row>
    <row r="20" spans="1:8" ht="22.5" customHeight="1" x14ac:dyDescent="0.2">
      <c r="A20" s="169">
        <v>70</v>
      </c>
      <c r="B20" s="82" t="s">
        <v>262</v>
      </c>
      <c r="C20" s="83"/>
      <c r="D20" s="84"/>
      <c r="E20" s="84"/>
      <c r="F20" s="84"/>
      <c r="G20" s="84"/>
      <c r="H20" s="85"/>
    </row>
    <row r="21" spans="1:8" ht="22.5" customHeight="1" x14ac:dyDescent="0.2">
      <c r="A21" s="169">
        <v>75</v>
      </c>
      <c r="B21" s="82" t="s">
        <v>263</v>
      </c>
      <c r="C21" s="83"/>
      <c r="D21" s="84"/>
      <c r="E21" s="84"/>
      <c r="F21" s="84"/>
      <c r="G21" s="84"/>
      <c r="H21" s="85"/>
    </row>
    <row r="22" spans="1:8" ht="22.5" customHeight="1" x14ac:dyDescent="0.2">
      <c r="A22" s="169">
        <v>80</v>
      </c>
      <c r="B22" s="82" t="s">
        <v>264</v>
      </c>
      <c r="C22" s="83"/>
      <c r="D22" s="84"/>
      <c r="E22" s="84"/>
      <c r="F22" s="84"/>
      <c r="G22" s="84"/>
      <c r="H22" s="85"/>
    </row>
    <row r="23" spans="1:8" ht="22.5" customHeight="1" x14ac:dyDescent="0.2">
      <c r="A23" s="169">
        <v>85</v>
      </c>
      <c r="B23" s="82" t="s">
        <v>265</v>
      </c>
      <c r="C23" s="83"/>
      <c r="D23" s="84"/>
      <c r="E23" s="84"/>
      <c r="F23" s="84"/>
      <c r="G23" s="84"/>
      <c r="H23" s="85"/>
    </row>
    <row r="24" spans="1:8" ht="22.5" customHeight="1" x14ac:dyDescent="0.2">
      <c r="A24" s="169">
        <v>90</v>
      </c>
      <c r="B24" s="82" t="s">
        <v>266</v>
      </c>
      <c r="C24" s="83"/>
      <c r="D24" s="84"/>
      <c r="E24" s="84"/>
      <c r="F24" s="84"/>
      <c r="G24" s="84"/>
      <c r="H24" s="85"/>
    </row>
    <row r="25" spans="1:8" ht="22.5" customHeight="1" x14ac:dyDescent="0.2">
      <c r="A25" s="169">
        <v>95</v>
      </c>
      <c r="B25" s="82" t="s">
        <v>267</v>
      </c>
      <c r="C25" s="83"/>
      <c r="D25" s="84"/>
      <c r="E25" s="84"/>
      <c r="F25" s="84"/>
      <c r="G25" s="84"/>
      <c r="H25" s="85"/>
    </row>
    <row r="26" spans="1:8" ht="22.5" customHeight="1" x14ac:dyDescent="0.2">
      <c r="A26" s="169">
        <v>96</v>
      </c>
      <c r="B26" s="82" t="s">
        <v>291</v>
      </c>
      <c r="C26" s="83"/>
      <c r="D26" s="84"/>
      <c r="E26" s="84"/>
      <c r="F26" s="84"/>
      <c r="G26" s="84"/>
      <c r="H26" s="85"/>
    </row>
    <row r="27" spans="1:8" ht="22.5" customHeight="1" x14ac:dyDescent="0.2">
      <c r="A27" s="169">
        <v>100</v>
      </c>
      <c r="B27" s="82" t="s">
        <v>268</v>
      </c>
      <c r="C27" s="83"/>
      <c r="D27" s="84"/>
      <c r="E27" s="84"/>
      <c r="F27" s="84"/>
      <c r="G27" s="84"/>
      <c r="H27" s="85"/>
    </row>
    <row r="28" spans="1:8" ht="22.5" customHeight="1" x14ac:dyDescent="0.2">
      <c r="A28" s="169">
        <v>105</v>
      </c>
      <c r="B28" s="82" t="s">
        <v>269</v>
      </c>
      <c r="C28" s="83"/>
      <c r="D28" s="84"/>
      <c r="E28" s="84"/>
      <c r="F28" s="84"/>
      <c r="G28" s="84"/>
      <c r="H28" s="85"/>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19"/>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7" customWidth="1"/>
    <col min="8" max="8" width="9.7109375" style="95" customWidth="1"/>
    <col min="9" max="9" width="9.7109375" style="86" customWidth="1"/>
    <col min="10" max="16384" width="9.7109375" style="86"/>
  </cols>
  <sheetData>
    <row r="1" spans="1:10" s="273" customFormat="1" ht="27.75" hidden="1" customHeight="1" x14ac:dyDescent="0.2">
      <c r="A1" s="272" t="s">
        <v>565</v>
      </c>
      <c r="B1" s="272" t="s">
        <v>232</v>
      </c>
      <c r="C1" s="272" t="s">
        <v>571</v>
      </c>
      <c r="D1" s="272" t="s">
        <v>572</v>
      </c>
      <c r="E1" s="272" t="s">
        <v>573</v>
      </c>
      <c r="F1" s="272" t="s">
        <v>574</v>
      </c>
      <c r="G1" s="272" t="s">
        <v>575</v>
      </c>
      <c r="H1" s="272" t="s">
        <v>576</v>
      </c>
      <c r="I1" s="272" t="s">
        <v>233</v>
      </c>
      <c r="J1" s="272" t="s">
        <v>594</v>
      </c>
    </row>
    <row r="2" spans="1:10" s="41" customFormat="1" ht="30" customHeight="1" x14ac:dyDescent="0.2">
      <c r="A2" s="567" t="s">
        <v>590</v>
      </c>
      <c r="B2" s="568"/>
      <c r="C2" s="568"/>
      <c r="D2" s="568"/>
      <c r="E2" s="568"/>
      <c r="F2" s="568"/>
      <c r="G2" s="568"/>
      <c r="H2" s="568"/>
      <c r="I2" s="569"/>
    </row>
    <row r="3" spans="1:10" s="41" customFormat="1" ht="12.6" customHeight="1" x14ac:dyDescent="0.2">
      <c r="A3" s="570" t="s">
        <v>234</v>
      </c>
      <c r="B3" s="89"/>
      <c r="C3" s="588" t="s">
        <v>561</v>
      </c>
      <c r="D3" s="589"/>
      <c r="E3" s="589"/>
      <c r="F3" s="590"/>
      <c r="G3" s="586" t="s">
        <v>478</v>
      </c>
      <c r="H3" s="587"/>
      <c r="I3" s="591" t="s">
        <v>54</v>
      </c>
    </row>
    <row r="4" spans="1:10" s="41" customFormat="1" ht="12.6" customHeight="1" x14ac:dyDescent="0.2">
      <c r="A4" s="571"/>
      <c r="B4" s="79" t="s">
        <v>242</v>
      </c>
      <c r="C4" s="594" t="s">
        <v>283</v>
      </c>
      <c r="D4" s="595" t="s">
        <v>281</v>
      </c>
      <c r="E4" s="597" t="s">
        <v>243</v>
      </c>
      <c r="F4" s="598"/>
      <c r="G4" s="582" t="s">
        <v>303</v>
      </c>
      <c r="H4" s="584" t="s">
        <v>282</v>
      </c>
      <c r="I4" s="592"/>
    </row>
    <row r="5" spans="1:10" s="41" customFormat="1" ht="30" customHeight="1" x14ac:dyDescent="0.2">
      <c r="A5" s="572"/>
      <c r="B5" s="90" t="s">
        <v>238</v>
      </c>
      <c r="C5" s="594"/>
      <c r="D5" s="596"/>
      <c r="E5" s="96" t="s">
        <v>239</v>
      </c>
      <c r="F5" s="97" t="s">
        <v>240</v>
      </c>
      <c r="G5" s="583"/>
      <c r="H5" s="585"/>
      <c r="I5" s="593"/>
    </row>
    <row r="6" spans="1:10" ht="22.5" customHeight="1" x14ac:dyDescent="0.2">
      <c r="A6" s="171">
        <v>201</v>
      </c>
      <c r="B6" s="93" t="s">
        <v>270</v>
      </c>
      <c r="C6" s="83"/>
      <c r="D6" s="94"/>
      <c r="E6" s="192"/>
      <c r="F6" s="193"/>
      <c r="G6" s="194"/>
      <c r="H6" s="193"/>
      <c r="I6" s="99"/>
    </row>
    <row r="7" spans="1:10" ht="22.5" customHeight="1" x14ac:dyDescent="0.2">
      <c r="A7" s="171">
        <v>205</v>
      </c>
      <c r="B7" s="93" t="s">
        <v>223</v>
      </c>
      <c r="C7" s="83"/>
      <c r="D7" s="94"/>
      <c r="E7" s="94"/>
      <c r="F7" s="98"/>
      <c r="G7" s="168"/>
      <c r="H7" s="98"/>
      <c r="I7" s="99"/>
    </row>
    <row r="8" spans="1:10" ht="22.5" customHeight="1" x14ac:dyDescent="0.2">
      <c r="A8" s="171">
        <v>210</v>
      </c>
      <c r="B8" s="93" t="s">
        <v>271</v>
      </c>
      <c r="C8" s="83"/>
      <c r="D8" s="94"/>
      <c r="E8" s="94"/>
      <c r="F8" s="98"/>
      <c r="G8" s="168"/>
      <c r="H8" s="98"/>
      <c r="I8" s="99"/>
    </row>
    <row r="9" spans="1:10" ht="22.5" customHeight="1" x14ac:dyDescent="0.2">
      <c r="A9" s="171">
        <v>215</v>
      </c>
      <c r="B9" s="93" t="s">
        <v>224</v>
      </c>
      <c r="C9" s="83"/>
      <c r="D9" s="94"/>
      <c r="E9" s="94"/>
      <c r="F9" s="98"/>
      <c r="G9" s="168"/>
      <c r="H9" s="98"/>
      <c r="I9" s="99"/>
    </row>
    <row r="10" spans="1:10" ht="22.5" customHeight="1" x14ac:dyDescent="0.2">
      <c r="A10" s="171">
        <v>220</v>
      </c>
      <c r="B10" s="93" t="s">
        <v>272</v>
      </c>
      <c r="C10" s="83"/>
      <c r="D10" s="94"/>
      <c r="E10" s="94"/>
      <c r="F10" s="98"/>
      <c r="G10" s="168"/>
      <c r="H10" s="98"/>
      <c r="I10" s="99"/>
    </row>
    <row r="11" spans="1:10" ht="22.5" customHeight="1" x14ac:dyDescent="0.2">
      <c r="A11" s="171">
        <v>225</v>
      </c>
      <c r="B11" s="82" t="s">
        <v>245</v>
      </c>
      <c r="C11" s="83"/>
      <c r="D11" s="94"/>
      <c r="E11" s="94"/>
      <c r="F11" s="98"/>
      <c r="G11" s="168"/>
      <c r="H11" s="98"/>
      <c r="I11" s="99"/>
    </row>
    <row r="12" spans="1:10" ht="22.5" customHeight="1" x14ac:dyDescent="0.2">
      <c r="A12" s="171">
        <v>230</v>
      </c>
      <c r="B12" s="93" t="s">
        <v>273</v>
      </c>
      <c r="C12" s="83"/>
      <c r="D12" s="94"/>
      <c r="E12" s="94"/>
      <c r="F12" s="98"/>
      <c r="G12" s="168"/>
      <c r="H12" s="98"/>
      <c r="I12" s="99"/>
    </row>
    <row r="13" spans="1:10" ht="22.5" customHeight="1" x14ac:dyDescent="0.2">
      <c r="A13" s="171">
        <v>235</v>
      </c>
      <c r="B13" s="93" t="s">
        <v>274</v>
      </c>
      <c r="C13" s="83"/>
      <c r="D13" s="94"/>
      <c r="E13" s="94"/>
      <c r="F13" s="98"/>
      <c r="G13" s="168"/>
      <c r="H13" s="98"/>
      <c r="I13" s="99"/>
    </row>
    <row r="14" spans="1:10" ht="22.5" customHeight="1" x14ac:dyDescent="0.2">
      <c r="A14" s="171">
        <v>240</v>
      </c>
      <c r="B14" s="93" t="s">
        <v>275</v>
      </c>
      <c r="C14" s="83"/>
      <c r="D14" s="94"/>
      <c r="E14" s="94"/>
      <c r="F14" s="98"/>
      <c r="G14" s="168"/>
      <c r="H14" s="98"/>
      <c r="I14" s="99"/>
    </row>
    <row r="15" spans="1:10" ht="22.5" customHeight="1" x14ac:dyDescent="0.2">
      <c r="A15" s="171">
        <v>245</v>
      </c>
      <c r="B15" s="93" t="s">
        <v>244</v>
      </c>
      <c r="C15" s="83"/>
      <c r="D15" s="94"/>
      <c r="E15" s="94"/>
      <c r="F15" s="98"/>
      <c r="G15" s="168"/>
      <c r="H15" s="98"/>
      <c r="I15" s="99"/>
    </row>
    <row r="16" spans="1:10" ht="22.5" customHeight="1" x14ac:dyDescent="0.2">
      <c r="A16" s="171">
        <v>250</v>
      </c>
      <c r="B16" s="93" t="s">
        <v>276</v>
      </c>
      <c r="C16" s="83"/>
      <c r="D16" s="94"/>
      <c r="E16" s="94"/>
      <c r="F16" s="98"/>
      <c r="G16" s="168"/>
      <c r="H16" s="98"/>
      <c r="I16" s="99"/>
    </row>
    <row r="17" spans="1:9" ht="22.5" customHeight="1" x14ac:dyDescent="0.2">
      <c r="A17" s="171">
        <v>255</v>
      </c>
      <c r="B17" s="93" t="s">
        <v>277</v>
      </c>
      <c r="C17" s="83"/>
      <c r="D17" s="94"/>
      <c r="E17" s="94"/>
      <c r="F17" s="98"/>
      <c r="G17" s="168"/>
      <c r="H17" s="98"/>
      <c r="I17" s="99"/>
    </row>
    <row r="18" spans="1:9" ht="22.5" customHeight="1" x14ac:dyDescent="0.2">
      <c r="A18" s="171">
        <v>260</v>
      </c>
      <c r="B18" s="93" t="s">
        <v>278</v>
      </c>
      <c r="C18" s="83"/>
      <c r="D18" s="94"/>
      <c r="E18" s="94"/>
      <c r="F18" s="98"/>
      <c r="G18" s="168"/>
      <c r="H18" s="98"/>
      <c r="I18" s="99"/>
    </row>
    <row r="19" spans="1:9" ht="22.5" customHeight="1" x14ac:dyDescent="0.2">
      <c r="A19" s="171">
        <v>265</v>
      </c>
      <c r="B19" s="93" t="s">
        <v>227</v>
      </c>
      <c r="C19" s="83"/>
      <c r="D19" s="94"/>
      <c r="E19" s="94"/>
      <c r="F19" s="98"/>
      <c r="G19" s="168"/>
      <c r="H19" s="98"/>
      <c r="I19" s="99"/>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7"/>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6" customWidth="1"/>
    <col min="8" max="16384" width="9.7109375" style="86"/>
  </cols>
  <sheetData>
    <row r="1" spans="1:8" s="273" customFormat="1" ht="30" hidden="1" customHeight="1" x14ac:dyDescent="0.2">
      <c r="A1" s="272" t="s">
        <v>565</v>
      </c>
      <c r="B1" s="272" t="s">
        <v>232</v>
      </c>
      <c r="C1" s="272" t="s">
        <v>571</v>
      </c>
      <c r="D1" s="272" t="s">
        <v>572</v>
      </c>
      <c r="E1" s="272" t="s">
        <v>573</v>
      </c>
      <c r="F1" s="272" t="s">
        <v>574</v>
      </c>
      <c r="G1" s="272" t="s">
        <v>233</v>
      </c>
      <c r="H1" s="272" t="s">
        <v>594</v>
      </c>
    </row>
    <row r="2" spans="1:8" s="41" customFormat="1" ht="30" customHeight="1" x14ac:dyDescent="0.2">
      <c r="A2" s="567" t="s">
        <v>589</v>
      </c>
      <c r="B2" s="568"/>
      <c r="C2" s="568"/>
      <c r="D2" s="568"/>
      <c r="E2" s="568"/>
      <c r="F2" s="568"/>
      <c r="G2" s="569"/>
    </row>
    <row r="3" spans="1:8" s="41" customFormat="1" ht="12.6" customHeight="1" x14ac:dyDescent="0.2">
      <c r="A3" s="570" t="s">
        <v>234</v>
      </c>
      <c r="B3" s="89"/>
      <c r="C3" s="599" t="s">
        <v>562</v>
      </c>
      <c r="D3" s="600"/>
      <c r="E3" s="600"/>
      <c r="F3" s="601"/>
      <c r="G3" s="576" t="s">
        <v>54</v>
      </c>
    </row>
    <row r="4" spans="1:8" s="41" customFormat="1" ht="12.6" customHeight="1" x14ac:dyDescent="0.2">
      <c r="A4" s="571"/>
      <c r="B4" s="79" t="s">
        <v>242</v>
      </c>
      <c r="C4" s="579" t="s">
        <v>236</v>
      </c>
      <c r="D4" s="602" t="s">
        <v>281</v>
      </c>
      <c r="E4" s="604" t="s">
        <v>243</v>
      </c>
      <c r="F4" s="605"/>
      <c r="G4" s="577"/>
    </row>
    <row r="5" spans="1:8" s="41" customFormat="1" ht="30" customHeight="1" x14ac:dyDescent="0.2">
      <c r="A5" s="572"/>
      <c r="B5" s="90" t="s">
        <v>238</v>
      </c>
      <c r="C5" s="579"/>
      <c r="D5" s="603"/>
      <c r="E5" s="91" t="s">
        <v>239</v>
      </c>
      <c r="F5" s="92" t="s">
        <v>240</v>
      </c>
      <c r="G5" s="578"/>
    </row>
    <row r="6" spans="1:8" ht="22.5" customHeight="1" x14ac:dyDescent="0.2">
      <c r="A6" s="171">
        <v>270</v>
      </c>
      <c r="B6" s="93" t="s">
        <v>284</v>
      </c>
      <c r="C6" s="83"/>
      <c r="D6" s="94"/>
      <c r="E6" s="94"/>
      <c r="F6" s="94"/>
      <c r="G6" s="85"/>
    </row>
    <row r="7" spans="1:8" ht="22.5" customHeight="1" x14ac:dyDescent="0.2">
      <c r="A7" s="171">
        <v>275</v>
      </c>
      <c r="B7" s="93" t="s">
        <v>285</v>
      </c>
      <c r="C7" s="83"/>
      <c r="D7" s="94"/>
      <c r="E7" s="94"/>
      <c r="F7" s="94"/>
      <c r="G7" s="85"/>
    </row>
    <row r="8" spans="1:8" ht="22.5" customHeight="1" x14ac:dyDescent="0.2">
      <c r="A8" s="171">
        <v>280</v>
      </c>
      <c r="B8" s="93" t="s">
        <v>286</v>
      </c>
      <c r="C8" s="83"/>
      <c r="D8" s="94"/>
      <c r="E8" s="94"/>
      <c r="F8" s="94"/>
      <c r="G8" s="85"/>
    </row>
    <row r="9" spans="1:8" ht="22.5" customHeight="1" x14ac:dyDescent="0.2">
      <c r="A9" s="171">
        <v>285</v>
      </c>
      <c r="B9" s="93" t="s">
        <v>287</v>
      </c>
      <c r="C9" s="83"/>
      <c r="D9" s="94"/>
      <c r="E9" s="94"/>
      <c r="F9" s="94"/>
      <c r="G9" s="85"/>
    </row>
    <row r="10" spans="1:8" ht="22.5" customHeight="1" x14ac:dyDescent="0.2">
      <c r="A10" s="171">
        <v>290</v>
      </c>
      <c r="B10" s="93" t="s">
        <v>288</v>
      </c>
      <c r="C10" s="83"/>
      <c r="D10" s="94"/>
      <c r="E10" s="94"/>
      <c r="F10" s="94"/>
      <c r="G10" s="85"/>
    </row>
    <row r="11" spans="1:8" ht="22.5" customHeight="1" x14ac:dyDescent="0.2">
      <c r="A11" s="171">
        <v>295</v>
      </c>
      <c r="B11" s="82" t="s">
        <v>289</v>
      </c>
      <c r="C11" s="83"/>
      <c r="D11" s="94"/>
      <c r="E11" s="94"/>
      <c r="F11" s="94"/>
      <c r="G11" s="85"/>
    </row>
    <row r="12" spans="1:8" ht="22.5" customHeight="1" x14ac:dyDescent="0.2">
      <c r="A12" s="171">
        <v>300</v>
      </c>
      <c r="B12" s="93" t="s">
        <v>290</v>
      </c>
      <c r="C12" s="83"/>
      <c r="D12" s="94"/>
      <c r="E12" s="94"/>
      <c r="F12" s="94"/>
      <c r="G12" s="85"/>
    </row>
    <row r="13" spans="1:8" ht="22.5" customHeight="1" x14ac:dyDescent="0.2">
      <c r="A13" s="171">
        <v>303</v>
      </c>
      <c r="B13" s="93" t="s">
        <v>292</v>
      </c>
      <c r="C13" s="83"/>
      <c r="D13" s="94"/>
      <c r="E13" s="94"/>
      <c r="F13" s="94"/>
      <c r="G13" s="85"/>
    </row>
    <row r="14" spans="1:8" ht="22.5" customHeight="1" x14ac:dyDescent="0.2">
      <c r="A14" s="171">
        <v>305</v>
      </c>
      <c r="B14" s="93" t="s">
        <v>293</v>
      </c>
      <c r="C14" s="83"/>
      <c r="D14" s="94"/>
      <c r="E14" s="94"/>
      <c r="F14" s="94"/>
      <c r="G14" s="85"/>
    </row>
    <row r="15" spans="1:8" ht="22.5" customHeight="1" x14ac:dyDescent="0.2">
      <c r="A15" s="171">
        <v>310</v>
      </c>
      <c r="B15" s="93" t="s">
        <v>294</v>
      </c>
      <c r="C15" s="83"/>
      <c r="D15" s="94"/>
      <c r="E15" s="94"/>
      <c r="F15" s="94"/>
      <c r="G15" s="85"/>
    </row>
    <row r="16" spans="1:8" ht="22.5" customHeight="1" x14ac:dyDescent="0.2">
      <c r="A16" s="171">
        <v>315</v>
      </c>
      <c r="B16" s="93" t="s">
        <v>295</v>
      </c>
      <c r="C16" s="83"/>
      <c r="D16" s="94"/>
      <c r="E16" s="94"/>
      <c r="F16" s="94"/>
      <c r="G16" s="85"/>
    </row>
    <row r="17" spans="1:7" ht="22.5" customHeight="1" x14ac:dyDescent="0.2">
      <c r="A17" s="171">
        <v>320</v>
      </c>
      <c r="B17" s="93" t="s">
        <v>296</v>
      </c>
      <c r="C17" s="83"/>
      <c r="D17" s="94"/>
      <c r="E17" s="94"/>
      <c r="F17" s="94"/>
      <c r="G17" s="85"/>
    </row>
    <row r="18" spans="1:7" ht="22.5" customHeight="1" x14ac:dyDescent="0.2">
      <c r="A18" s="171">
        <v>325</v>
      </c>
      <c r="B18" s="93" t="s">
        <v>297</v>
      </c>
      <c r="C18" s="83"/>
      <c r="D18" s="94"/>
      <c r="E18" s="94"/>
      <c r="F18" s="94"/>
      <c r="G18" s="85"/>
    </row>
    <row r="19" spans="1:7" ht="22.5" customHeight="1" x14ac:dyDescent="0.2">
      <c r="A19" s="171">
        <v>330</v>
      </c>
      <c r="B19" s="93" t="s">
        <v>298</v>
      </c>
      <c r="C19" s="83"/>
      <c r="D19" s="94"/>
      <c r="E19" s="94"/>
      <c r="F19" s="94"/>
      <c r="G19" s="85"/>
    </row>
    <row r="20" spans="1:7" ht="22.5" customHeight="1" x14ac:dyDescent="0.2">
      <c r="A20" s="171">
        <v>335</v>
      </c>
      <c r="B20" s="93" t="s">
        <v>249</v>
      </c>
      <c r="C20" s="83"/>
      <c r="D20" s="94"/>
      <c r="E20" s="94"/>
      <c r="F20" s="94"/>
      <c r="G20" s="85"/>
    </row>
    <row r="21" spans="1:7" ht="22.5" customHeight="1" x14ac:dyDescent="0.2">
      <c r="A21" s="171">
        <v>340</v>
      </c>
      <c r="B21" s="93" t="s">
        <v>299</v>
      </c>
      <c r="C21" s="83"/>
      <c r="D21" s="94"/>
      <c r="E21" s="94"/>
      <c r="F21" s="94"/>
      <c r="G21" s="85"/>
    </row>
    <row r="22" spans="1:7" ht="22.5" customHeight="1" x14ac:dyDescent="0.2">
      <c r="A22" s="171">
        <v>345</v>
      </c>
      <c r="B22" s="93" t="s">
        <v>300</v>
      </c>
      <c r="C22" s="83"/>
      <c r="D22" s="94"/>
      <c r="E22" s="94"/>
      <c r="F22" s="94"/>
      <c r="G22" s="85"/>
    </row>
    <row r="23" spans="1:7" ht="22.5" customHeight="1" x14ac:dyDescent="0.2">
      <c r="A23" s="171">
        <v>350</v>
      </c>
      <c r="B23" s="93" t="s">
        <v>248</v>
      </c>
      <c r="C23" s="83"/>
      <c r="D23" s="94"/>
      <c r="E23" s="94"/>
      <c r="F23" s="94"/>
      <c r="G23" s="85"/>
    </row>
    <row r="24" spans="1:7" ht="22.5" customHeight="1" x14ac:dyDescent="0.2">
      <c r="A24" s="171">
        <v>355</v>
      </c>
      <c r="B24" s="93" t="s">
        <v>301</v>
      </c>
      <c r="C24" s="83"/>
      <c r="D24" s="94"/>
      <c r="E24" s="94"/>
      <c r="F24" s="94"/>
      <c r="G24" s="85"/>
    </row>
    <row r="25" spans="1:7" ht="22.5" customHeight="1" x14ac:dyDescent="0.2">
      <c r="A25" s="171">
        <v>360</v>
      </c>
      <c r="B25" s="93" t="s">
        <v>302</v>
      </c>
      <c r="C25" s="83"/>
      <c r="D25" s="94"/>
      <c r="E25" s="94"/>
      <c r="F25" s="94"/>
      <c r="G25" s="85"/>
    </row>
    <row r="26" spans="1:7" ht="22.5" customHeight="1" x14ac:dyDescent="0.2">
      <c r="A26" s="171">
        <v>365</v>
      </c>
      <c r="B26" s="93" t="s">
        <v>250</v>
      </c>
      <c r="C26" s="83"/>
      <c r="D26" s="94"/>
      <c r="E26" s="94"/>
      <c r="F26" s="94"/>
      <c r="G26" s="85"/>
    </row>
    <row r="27" spans="1:7" ht="22.5" customHeight="1" x14ac:dyDescent="0.2">
      <c r="A27" s="171">
        <v>370</v>
      </c>
      <c r="B27" s="93" t="s">
        <v>251</v>
      </c>
      <c r="C27" s="83"/>
      <c r="D27" s="94"/>
      <c r="E27" s="94"/>
      <c r="F27" s="94"/>
      <c r="G27" s="85"/>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67" t="s">
        <v>17</v>
      </c>
      <c r="B1" s="668"/>
      <c r="C1" s="668"/>
      <c r="D1" s="668"/>
      <c r="E1" s="668"/>
      <c r="F1" s="668"/>
      <c r="G1" s="668"/>
      <c r="H1" s="668"/>
      <c r="I1" s="668"/>
      <c r="J1" s="668"/>
      <c r="K1" s="668"/>
      <c r="L1" s="668"/>
      <c r="M1" s="668"/>
      <c r="N1" s="668"/>
      <c r="O1" s="668"/>
      <c r="P1" s="668"/>
      <c r="Q1" s="668"/>
      <c r="R1" s="668"/>
      <c r="S1" s="668"/>
      <c r="T1" s="669"/>
    </row>
    <row r="2" spans="1:20" ht="5.0999999999999996" customHeight="1" x14ac:dyDescent="0.2">
      <c r="A2" s="198"/>
      <c r="B2" s="60"/>
      <c r="C2" s="60"/>
      <c r="D2" s="60"/>
      <c r="E2" s="60"/>
      <c r="F2" s="60"/>
      <c r="G2" s="60"/>
      <c r="H2" s="60"/>
      <c r="I2" s="60"/>
      <c r="J2" s="60"/>
      <c r="K2" s="60"/>
      <c r="L2" s="60"/>
      <c r="M2" s="60"/>
      <c r="N2" s="60"/>
      <c r="O2" s="60"/>
      <c r="P2" s="60"/>
      <c r="Q2" s="60"/>
      <c r="R2" s="60"/>
      <c r="S2" s="60"/>
      <c r="T2" s="199"/>
    </row>
    <row r="3" spans="1:20" s="143" customFormat="1" ht="15" customHeight="1" x14ac:dyDescent="0.2">
      <c r="A3" s="670" t="s">
        <v>327</v>
      </c>
      <c r="B3" s="671"/>
      <c r="C3" s="671"/>
      <c r="D3" s="671"/>
      <c r="E3" s="671"/>
      <c r="F3" s="671"/>
      <c r="G3" s="671"/>
      <c r="H3" s="671"/>
      <c r="I3" s="671"/>
      <c r="J3" s="671"/>
      <c r="K3" s="671"/>
      <c r="L3" s="671"/>
      <c r="M3" s="671"/>
      <c r="N3" s="671"/>
      <c r="O3" s="671"/>
      <c r="P3" s="671"/>
      <c r="Q3" s="671"/>
      <c r="R3" s="671"/>
      <c r="S3" s="671"/>
      <c r="T3" s="672"/>
    </row>
    <row r="4" spans="1:20" ht="5.0999999999999996" customHeight="1" x14ac:dyDescent="0.2">
      <c r="A4" s="198"/>
      <c r="B4" s="60"/>
      <c r="C4" s="60"/>
      <c r="D4" s="60"/>
      <c r="E4" s="60"/>
      <c r="F4" s="60"/>
      <c r="G4" s="60"/>
      <c r="H4" s="60"/>
      <c r="I4" s="60"/>
      <c r="J4" s="60"/>
      <c r="K4" s="60"/>
      <c r="L4" s="60"/>
      <c r="M4" s="60"/>
      <c r="N4" s="60"/>
      <c r="O4" s="60"/>
      <c r="P4" s="60"/>
      <c r="Q4" s="60"/>
      <c r="R4" s="60"/>
      <c r="S4" s="60"/>
      <c r="T4" s="199"/>
    </row>
    <row r="5" spans="1:20" s="144" customFormat="1" ht="15" customHeight="1" x14ac:dyDescent="0.2">
      <c r="A5" s="200" t="s">
        <v>328</v>
      </c>
      <c r="B5" s="77"/>
      <c r="C5" s="77"/>
      <c r="D5" s="77"/>
      <c r="E5" s="77"/>
      <c r="F5" s="77"/>
      <c r="G5" s="77"/>
      <c r="H5" s="77"/>
      <c r="I5" s="77"/>
      <c r="T5" s="201"/>
    </row>
    <row r="6" spans="1:20" ht="24.95" customHeight="1" x14ac:dyDescent="0.2">
      <c r="A6" s="663" t="s">
        <v>329</v>
      </c>
      <c r="B6" s="664"/>
      <c r="C6" s="664"/>
      <c r="D6" s="664"/>
      <c r="E6" s="664"/>
      <c r="F6" s="664"/>
      <c r="G6" s="664"/>
      <c r="H6" s="664"/>
      <c r="I6" s="664"/>
      <c r="J6" s="664"/>
      <c r="K6" s="664"/>
      <c r="L6" s="664"/>
      <c r="M6" s="664"/>
      <c r="N6" s="664"/>
      <c r="O6" s="664"/>
      <c r="P6" s="664"/>
      <c r="Q6" s="664"/>
      <c r="R6" s="664"/>
      <c r="S6" s="664"/>
      <c r="T6" s="665"/>
    </row>
    <row r="7" spans="1:20" ht="5.0999999999999996" customHeight="1" x14ac:dyDescent="0.2">
      <c r="A7" s="198"/>
      <c r="B7" s="60"/>
      <c r="C7" s="60"/>
      <c r="D7" s="60"/>
      <c r="E7" s="60"/>
      <c r="F7" s="60"/>
      <c r="G7" s="60"/>
      <c r="H7" s="60"/>
      <c r="I7" s="60"/>
      <c r="J7" s="60"/>
      <c r="K7" s="60"/>
      <c r="L7" s="60"/>
      <c r="M7" s="60"/>
      <c r="N7" s="60"/>
      <c r="O7" s="60"/>
      <c r="P7" s="60"/>
      <c r="Q7" s="60"/>
      <c r="R7" s="60"/>
      <c r="S7" s="60"/>
      <c r="T7" s="199"/>
    </row>
    <row r="8" spans="1:20" s="42" customFormat="1" ht="15" customHeight="1" x14ac:dyDescent="0.2">
      <c r="A8" s="202"/>
      <c r="E8" s="619" t="s">
        <v>55</v>
      </c>
      <c r="F8" s="619"/>
      <c r="M8" s="619" t="s">
        <v>46</v>
      </c>
      <c r="N8" s="619"/>
      <c r="T8" s="203"/>
    </row>
    <row r="9" spans="1:20" s="42" customFormat="1" ht="15" customHeight="1" x14ac:dyDescent="0.2">
      <c r="A9" s="202"/>
      <c r="B9" s="446"/>
      <c r="C9" s="446"/>
      <c r="D9" s="446"/>
      <c r="E9" s="654"/>
      <c r="F9" s="654"/>
      <c r="G9" s="42" t="s">
        <v>330</v>
      </c>
      <c r="I9" s="195"/>
      <c r="J9" s="446"/>
      <c r="K9" s="446"/>
      <c r="L9" s="446"/>
      <c r="M9" s="654"/>
      <c r="N9" s="654"/>
      <c r="O9" s="42" t="s">
        <v>330</v>
      </c>
      <c r="P9" s="195"/>
      <c r="T9" s="203"/>
    </row>
    <row r="10" spans="1:20" s="42" customFormat="1" ht="15" customHeight="1" x14ac:dyDescent="0.2">
      <c r="A10" s="204" t="s">
        <v>331</v>
      </c>
      <c r="B10" s="205"/>
      <c r="C10" s="205"/>
      <c r="D10" s="205"/>
      <c r="T10" s="203"/>
    </row>
    <row r="11" spans="1:20" s="146" customFormat="1" ht="15" customHeight="1" x14ac:dyDescent="0.2">
      <c r="A11" s="206" t="s">
        <v>8</v>
      </c>
      <c r="B11" s="207" t="s">
        <v>332</v>
      </c>
      <c r="C11" s="207"/>
      <c r="D11" s="145"/>
      <c r="E11" s="208"/>
      <c r="G11" s="145"/>
      <c r="K11" s="208"/>
      <c r="L11" s="145" t="s">
        <v>123</v>
      </c>
      <c r="M11" s="208"/>
      <c r="N11" s="145" t="s">
        <v>124</v>
      </c>
      <c r="T11" s="209"/>
    </row>
    <row r="12" spans="1:20" ht="5.0999999999999996" customHeight="1" x14ac:dyDescent="0.2">
      <c r="A12" s="198"/>
      <c r="B12" s="210"/>
      <c r="C12" s="210"/>
      <c r="D12" s="210"/>
      <c r="E12" s="60"/>
      <c r="F12" s="60"/>
      <c r="G12" s="60"/>
      <c r="H12" s="60"/>
      <c r="I12" s="60"/>
      <c r="J12" s="60"/>
      <c r="K12" s="60"/>
      <c r="L12" s="60"/>
      <c r="M12" s="60"/>
      <c r="N12" s="60"/>
      <c r="O12" s="60"/>
      <c r="P12" s="60"/>
      <c r="Q12" s="60"/>
      <c r="R12" s="60"/>
      <c r="S12" s="60"/>
      <c r="T12" s="199"/>
    </row>
    <row r="13" spans="1:20" s="42" customFormat="1" ht="15" customHeight="1" x14ac:dyDescent="0.2">
      <c r="A13" s="204" t="s">
        <v>333</v>
      </c>
      <c r="B13" s="205"/>
      <c r="C13" s="205"/>
      <c r="D13" s="205"/>
      <c r="T13" s="203"/>
    </row>
    <row r="14" spans="1:20" s="42" customFormat="1" ht="24.95" customHeight="1" x14ac:dyDescent="0.2">
      <c r="A14" s="663" t="s">
        <v>334</v>
      </c>
      <c r="B14" s="664"/>
      <c r="C14" s="664"/>
      <c r="D14" s="664"/>
      <c r="E14" s="664"/>
      <c r="F14" s="664"/>
      <c r="G14" s="664"/>
      <c r="H14" s="664"/>
      <c r="I14" s="664"/>
      <c r="J14" s="664"/>
      <c r="K14" s="664"/>
      <c r="L14" s="664"/>
      <c r="M14" s="664"/>
      <c r="N14" s="664"/>
      <c r="O14" s="664"/>
      <c r="P14" s="664"/>
      <c r="Q14" s="664"/>
      <c r="R14" s="664"/>
      <c r="S14" s="664"/>
      <c r="T14" s="665"/>
    </row>
    <row r="15" spans="1:20" s="146" customFormat="1" ht="15" customHeight="1" x14ac:dyDescent="0.2">
      <c r="A15" s="206" t="s">
        <v>8</v>
      </c>
      <c r="B15" s="207" t="s">
        <v>335</v>
      </c>
      <c r="C15" s="207"/>
      <c r="D15" s="207"/>
      <c r="I15" s="208"/>
      <c r="K15" s="208"/>
      <c r="L15" s="145" t="s">
        <v>336</v>
      </c>
      <c r="M15" s="208"/>
      <c r="N15" s="145" t="s">
        <v>337</v>
      </c>
      <c r="T15" s="209"/>
    </row>
    <row r="16" spans="1:20" s="146" customFormat="1" ht="15" customHeight="1" x14ac:dyDescent="0.2">
      <c r="A16" s="206" t="s">
        <v>9</v>
      </c>
      <c r="B16" s="207" t="s">
        <v>338</v>
      </c>
      <c r="C16" s="207"/>
      <c r="D16" s="207"/>
      <c r="T16" s="209"/>
    </row>
    <row r="17" spans="1:20" s="146" customFormat="1" ht="15" customHeight="1" x14ac:dyDescent="0.2">
      <c r="A17" s="206"/>
      <c r="E17" s="666" t="s">
        <v>55</v>
      </c>
      <c r="F17" s="666"/>
      <c r="M17" s="666" t="s">
        <v>46</v>
      </c>
      <c r="N17" s="666"/>
      <c r="T17" s="209"/>
    </row>
    <row r="18" spans="1:20" s="146" customFormat="1" ht="15" customHeight="1" x14ac:dyDescent="0.2">
      <c r="A18" s="206"/>
      <c r="B18" s="666" t="s">
        <v>339</v>
      </c>
      <c r="C18" s="666"/>
      <c r="D18" s="666"/>
      <c r="E18" s="666" t="s">
        <v>340</v>
      </c>
      <c r="F18" s="666"/>
      <c r="G18" s="77"/>
      <c r="J18" s="666" t="s">
        <v>339</v>
      </c>
      <c r="K18" s="666"/>
      <c r="L18" s="666"/>
      <c r="M18" s="666" t="s">
        <v>340</v>
      </c>
      <c r="N18" s="666"/>
      <c r="O18" s="77"/>
      <c r="T18" s="209"/>
    </row>
    <row r="19" spans="1:20" s="146" customFormat="1" ht="15" customHeight="1" x14ac:dyDescent="0.2">
      <c r="A19" s="206"/>
      <c r="B19" s="658" t="s">
        <v>341</v>
      </c>
      <c r="C19" s="658"/>
      <c r="D19" s="658"/>
      <c r="E19" s="659"/>
      <c r="F19" s="659"/>
      <c r="G19" s="211" t="s">
        <v>342</v>
      </c>
      <c r="I19" s="208"/>
      <c r="J19" s="658" t="s">
        <v>341</v>
      </c>
      <c r="K19" s="658"/>
      <c r="L19" s="658"/>
      <c r="M19" s="659"/>
      <c r="N19" s="659"/>
      <c r="O19" s="211" t="s">
        <v>342</v>
      </c>
      <c r="P19" s="208"/>
      <c r="T19" s="209"/>
    </row>
    <row r="20" spans="1:20" s="146" customFormat="1" ht="15" customHeight="1" x14ac:dyDescent="0.2">
      <c r="A20" s="206"/>
      <c r="B20" s="658" t="s">
        <v>343</v>
      </c>
      <c r="C20" s="658"/>
      <c r="D20" s="658"/>
      <c r="E20" s="659"/>
      <c r="F20" s="659"/>
      <c r="G20" s="211" t="s">
        <v>342</v>
      </c>
      <c r="I20" s="208"/>
      <c r="J20" s="658" t="s">
        <v>343</v>
      </c>
      <c r="K20" s="658"/>
      <c r="L20" s="658"/>
      <c r="M20" s="659"/>
      <c r="N20" s="659"/>
      <c r="O20" s="211" t="s">
        <v>342</v>
      </c>
      <c r="P20" s="208"/>
      <c r="T20" s="209"/>
    </row>
    <row r="21" spans="1:20" s="146" customFormat="1" ht="15" customHeight="1" x14ac:dyDescent="0.2">
      <c r="A21" s="206"/>
      <c r="B21" s="658" t="s">
        <v>344</v>
      </c>
      <c r="C21" s="658"/>
      <c r="D21" s="658"/>
      <c r="E21" s="659"/>
      <c r="F21" s="659"/>
      <c r="G21" s="211" t="s">
        <v>342</v>
      </c>
      <c r="I21" s="208"/>
      <c r="J21" s="658" t="s">
        <v>344</v>
      </c>
      <c r="K21" s="658"/>
      <c r="L21" s="658"/>
      <c r="M21" s="659"/>
      <c r="N21" s="659"/>
      <c r="O21" s="211" t="s">
        <v>342</v>
      </c>
      <c r="P21" s="208"/>
      <c r="T21" s="209"/>
    </row>
    <row r="22" spans="1:20" s="146" customFormat="1" ht="15" customHeight="1" x14ac:dyDescent="0.2">
      <c r="A22" s="206"/>
      <c r="B22" s="658" t="s">
        <v>345</v>
      </c>
      <c r="C22" s="658"/>
      <c r="D22" s="658"/>
      <c r="E22" s="659"/>
      <c r="F22" s="659"/>
      <c r="G22" s="211" t="s">
        <v>342</v>
      </c>
      <c r="I22" s="208"/>
      <c r="J22" s="658" t="s">
        <v>345</v>
      </c>
      <c r="K22" s="658"/>
      <c r="L22" s="658"/>
      <c r="M22" s="659"/>
      <c r="N22" s="659"/>
      <c r="O22" s="211" t="s">
        <v>342</v>
      </c>
      <c r="P22" s="208"/>
      <c r="T22" s="209"/>
    </row>
    <row r="23" spans="1:20" s="146" customFormat="1" ht="15" customHeight="1" x14ac:dyDescent="0.2">
      <c r="A23" s="206"/>
      <c r="B23" s="658" t="s">
        <v>346</v>
      </c>
      <c r="C23" s="658"/>
      <c r="D23" s="658"/>
      <c r="E23" s="659"/>
      <c r="F23" s="659"/>
      <c r="G23" s="211" t="s">
        <v>342</v>
      </c>
      <c r="I23" s="208"/>
      <c r="J23" s="658" t="s">
        <v>346</v>
      </c>
      <c r="K23" s="658"/>
      <c r="L23" s="658"/>
      <c r="M23" s="659"/>
      <c r="N23" s="659"/>
      <c r="O23" s="211" t="s">
        <v>342</v>
      </c>
      <c r="P23" s="208"/>
      <c r="T23" s="209"/>
    </row>
    <row r="24" spans="1:20" s="146" customFormat="1" ht="15" customHeight="1" x14ac:dyDescent="0.2">
      <c r="A24" s="206" t="s">
        <v>10</v>
      </c>
      <c r="B24" s="207" t="s">
        <v>347</v>
      </c>
      <c r="C24" s="207"/>
      <c r="D24" s="207"/>
      <c r="T24" s="209"/>
    </row>
    <row r="25" spans="1:20" s="146" customFormat="1" ht="15" customHeight="1" x14ac:dyDescent="0.2">
      <c r="A25" s="206"/>
      <c r="B25" s="145"/>
      <c r="C25" s="146" t="s">
        <v>348</v>
      </c>
      <c r="D25" s="145"/>
      <c r="E25" s="208"/>
      <c r="G25" s="145"/>
      <c r="H25" s="146" t="s">
        <v>349</v>
      </c>
      <c r="T25" s="209"/>
    </row>
    <row r="26" spans="1:20" s="146" customFormat="1" ht="15" customHeight="1" x14ac:dyDescent="0.2">
      <c r="A26" s="206"/>
      <c r="B26" s="145"/>
      <c r="C26" s="146" t="s">
        <v>350</v>
      </c>
      <c r="D26" s="145"/>
      <c r="E26" s="208"/>
      <c r="G26" s="145"/>
      <c r="H26" s="146" t="s">
        <v>351</v>
      </c>
      <c r="T26" s="209"/>
    </row>
    <row r="27" spans="1:20" s="146" customFormat="1" ht="15" customHeight="1" x14ac:dyDescent="0.2">
      <c r="A27" s="206" t="s">
        <v>11</v>
      </c>
      <c r="B27" s="207" t="s">
        <v>352</v>
      </c>
      <c r="D27" s="145"/>
      <c r="E27" s="208"/>
      <c r="G27" s="145"/>
      <c r="T27" s="209"/>
    </row>
    <row r="28" spans="1:20" s="146" customFormat="1" ht="15" customHeight="1" x14ac:dyDescent="0.2">
      <c r="A28" s="206"/>
      <c r="B28" s="145"/>
      <c r="C28" s="207" t="s">
        <v>353</v>
      </c>
      <c r="D28" s="145"/>
      <c r="E28" s="208"/>
      <c r="G28" s="145"/>
      <c r="T28" s="209"/>
    </row>
    <row r="29" spans="1:20" s="146" customFormat="1" ht="15" customHeight="1" x14ac:dyDescent="0.2">
      <c r="A29" s="206"/>
      <c r="B29" s="145"/>
      <c r="C29" s="207" t="s">
        <v>354</v>
      </c>
      <c r="D29" s="145"/>
      <c r="E29" s="208"/>
      <c r="G29" s="145"/>
      <c r="T29" s="209"/>
    </row>
    <row r="30" spans="1:20" s="146" customFormat="1" ht="15" customHeight="1" x14ac:dyDescent="0.2">
      <c r="A30" s="206"/>
      <c r="B30" s="145"/>
      <c r="C30" s="207" t="s">
        <v>355</v>
      </c>
      <c r="D30" s="145"/>
      <c r="E30" s="208"/>
      <c r="G30" s="145"/>
      <c r="T30" s="209"/>
    </row>
    <row r="31" spans="1:20" s="146" customFormat="1" ht="15" customHeight="1" x14ac:dyDescent="0.2">
      <c r="A31" s="206"/>
      <c r="B31" s="146" t="s">
        <v>356</v>
      </c>
      <c r="E31" s="86"/>
      <c r="F31" s="86"/>
      <c r="G31" s="86"/>
      <c r="H31" s="86"/>
      <c r="I31" s="86"/>
      <c r="J31" s="86"/>
      <c r="K31" s="208"/>
      <c r="L31" s="145" t="s">
        <v>123</v>
      </c>
      <c r="M31" s="208"/>
      <c r="N31" s="145" t="s">
        <v>124</v>
      </c>
      <c r="T31" s="209"/>
    </row>
    <row r="32" spans="1:20" s="146" customFormat="1" ht="15" customHeight="1" x14ac:dyDescent="0.2">
      <c r="A32" s="206" t="s">
        <v>18</v>
      </c>
      <c r="B32" s="207" t="s">
        <v>357</v>
      </c>
      <c r="C32" s="207"/>
      <c r="D32" s="145"/>
      <c r="E32" s="208"/>
      <c r="G32" s="145"/>
      <c r="K32" s="208"/>
      <c r="L32" s="145" t="s">
        <v>123</v>
      </c>
      <c r="M32" s="208"/>
      <c r="N32" s="145" t="s">
        <v>124</v>
      </c>
      <c r="T32" s="209"/>
    </row>
    <row r="33" spans="1:20" s="146" customFormat="1" ht="5.0999999999999996" customHeight="1" x14ac:dyDescent="0.2">
      <c r="A33" s="206"/>
      <c r="B33" s="145"/>
      <c r="C33" s="145"/>
      <c r="D33" s="145"/>
      <c r="T33" s="209"/>
    </row>
    <row r="34" spans="1:20" s="146" customFormat="1" ht="15" customHeight="1" x14ac:dyDescent="0.2">
      <c r="A34" s="212" t="s">
        <v>358</v>
      </c>
      <c r="B34" s="213"/>
      <c r="C34" s="213"/>
      <c r="D34" s="213"/>
      <c r="T34" s="209"/>
    </row>
    <row r="35" spans="1:20" s="42" customFormat="1" ht="24.95" customHeight="1" x14ac:dyDescent="0.2">
      <c r="A35" s="660" t="s">
        <v>480</v>
      </c>
      <c r="B35" s="661"/>
      <c r="C35" s="661"/>
      <c r="D35" s="661"/>
      <c r="E35" s="661"/>
      <c r="F35" s="661"/>
      <c r="G35" s="661"/>
      <c r="H35" s="661"/>
      <c r="I35" s="661"/>
      <c r="J35" s="661"/>
      <c r="K35" s="661"/>
      <c r="L35" s="661"/>
      <c r="M35" s="661"/>
      <c r="N35" s="661"/>
      <c r="O35" s="661"/>
      <c r="P35" s="661"/>
      <c r="Q35" s="661"/>
      <c r="R35" s="661"/>
      <c r="S35" s="661"/>
      <c r="T35" s="662"/>
    </row>
    <row r="36" spans="1:20" s="42" customFormat="1" ht="15" customHeight="1" x14ac:dyDescent="0.2">
      <c r="A36" s="202"/>
      <c r="B36" s="214"/>
      <c r="C36" s="214"/>
      <c r="D36" s="214"/>
      <c r="E36" s="214"/>
      <c r="F36" s="214"/>
      <c r="G36" s="214"/>
      <c r="H36" s="214"/>
      <c r="I36" s="214"/>
      <c r="L36" s="619" t="s">
        <v>55</v>
      </c>
      <c r="M36" s="619"/>
      <c r="N36" s="205"/>
      <c r="P36" s="619" t="s">
        <v>46</v>
      </c>
      <c r="Q36" s="619"/>
      <c r="R36" s="205"/>
      <c r="T36" s="203"/>
    </row>
    <row r="37" spans="1:20" s="145" customFormat="1" ht="15" customHeight="1" x14ac:dyDescent="0.2">
      <c r="A37" s="206" t="s">
        <v>8</v>
      </c>
      <c r="B37" s="207" t="s">
        <v>359</v>
      </c>
      <c r="C37" s="207"/>
      <c r="D37" s="207"/>
      <c r="E37" s="146"/>
      <c r="F37" s="146"/>
      <c r="G37" s="146"/>
      <c r="H37" s="146"/>
      <c r="I37" s="146"/>
      <c r="K37" s="208"/>
      <c r="L37" s="145" t="s">
        <v>123</v>
      </c>
      <c r="M37" s="208"/>
      <c r="N37" s="145" t="s">
        <v>124</v>
      </c>
      <c r="O37" s="208"/>
      <c r="P37" s="145" t="s">
        <v>123</v>
      </c>
      <c r="Q37" s="208"/>
      <c r="R37" s="145" t="s">
        <v>124</v>
      </c>
      <c r="T37" s="215"/>
    </row>
    <row r="38" spans="1:20" s="145" customFormat="1" ht="24.95" customHeight="1" x14ac:dyDescent="0.2">
      <c r="A38" s="216" t="s">
        <v>9</v>
      </c>
      <c r="B38" s="643" t="s">
        <v>360</v>
      </c>
      <c r="C38" s="643"/>
      <c r="D38" s="643"/>
      <c r="E38" s="643"/>
      <c r="F38" s="643"/>
      <c r="G38" s="643"/>
      <c r="H38" s="643"/>
      <c r="I38" s="643"/>
      <c r="K38" s="146"/>
      <c r="L38" s="654"/>
      <c r="M38" s="654"/>
      <c r="O38" s="146"/>
      <c r="P38" s="654"/>
      <c r="Q38" s="654"/>
      <c r="T38" s="215"/>
    </row>
    <row r="39" spans="1:20" s="146" customFormat="1" ht="24.95" customHeight="1" x14ac:dyDescent="0.2">
      <c r="A39" s="216" t="s">
        <v>10</v>
      </c>
      <c r="B39" s="656" t="s">
        <v>361</v>
      </c>
      <c r="C39" s="656"/>
      <c r="D39" s="656"/>
      <c r="E39" s="656"/>
      <c r="F39" s="656"/>
      <c r="G39" s="656"/>
      <c r="H39" s="656"/>
      <c r="I39" s="656"/>
      <c r="L39" s="657"/>
      <c r="M39" s="657"/>
      <c r="P39" s="657"/>
      <c r="Q39" s="657"/>
      <c r="T39" s="209"/>
    </row>
    <row r="40" spans="1:20" s="146" customFormat="1" ht="15" customHeight="1" x14ac:dyDescent="0.2">
      <c r="A40" s="206" t="s">
        <v>11</v>
      </c>
      <c r="B40" s="207" t="s">
        <v>362</v>
      </c>
      <c r="C40" s="207"/>
      <c r="D40" s="207"/>
      <c r="K40" s="77"/>
      <c r="L40" s="77"/>
      <c r="M40" s="144"/>
      <c r="O40" s="77"/>
      <c r="P40" s="77"/>
      <c r="T40" s="209"/>
    </row>
    <row r="41" spans="1:20" s="146" customFormat="1" ht="15" customHeight="1" x14ac:dyDescent="0.2">
      <c r="A41" s="217"/>
      <c r="B41" s="146" t="s">
        <v>363</v>
      </c>
      <c r="K41" s="208"/>
      <c r="L41" s="208"/>
      <c r="O41" s="208"/>
      <c r="P41" s="208"/>
      <c r="T41" s="209"/>
    </row>
    <row r="42" spans="1:20" s="146" customFormat="1" ht="15" customHeight="1" x14ac:dyDescent="0.2">
      <c r="A42" s="217"/>
      <c r="B42" s="146" t="s">
        <v>364</v>
      </c>
      <c r="K42" s="208"/>
      <c r="O42" s="208"/>
      <c r="T42" s="209"/>
    </row>
    <row r="43" spans="1:20" s="146" customFormat="1" ht="15" customHeight="1" x14ac:dyDescent="0.2">
      <c r="A43" s="217"/>
      <c r="B43" s="146" t="s">
        <v>365</v>
      </c>
      <c r="K43" s="208"/>
      <c r="O43" s="208"/>
      <c r="T43" s="209"/>
    </row>
    <row r="44" spans="1:20" s="146" customFormat="1" ht="15" customHeight="1" x14ac:dyDescent="0.2">
      <c r="A44" s="217"/>
      <c r="B44" s="146" t="s">
        <v>366</v>
      </c>
      <c r="K44" s="208"/>
      <c r="O44" s="208"/>
      <c r="T44" s="209"/>
    </row>
    <row r="45" spans="1:20" s="146" customFormat="1" ht="15" customHeight="1" x14ac:dyDescent="0.2">
      <c r="A45" s="217"/>
      <c r="B45" s="146" t="s">
        <v>367</v>
      </c>
      <c r="K45" s="208"/>
      <c r="O45" s="208"/>
      <c r="T45" s="209"/>
    </row>
    <row r="46" spans="1:20" s="146" customFormat="1" ht="15" customHeight="1" x14ac:dyDescent="0.2">
      <c r="A46" s="206" t="s">
        <v>18</v>
      </c>
      <c r="B46" s="207" t="s">
        <v>368</v>
      </c>
      <c r="C46" s="207"/>
      <c r="D46" s="207"/>
      <c r="K46" s="144"/>
      <c r="L46" s="144"/>
      <c r="O46" s="144"/>
      <c r="T46" s="209"/>
    </row>
    <row r="47" spans="1:20" s="146" customFormat="1" ht="15" customHeight="1" x14ac:dyDescent="0.2">
      <c r="A47" s="206"/>
      <c r="B47" s="146" t="s">
        <v>348</v>
      </c>
      <c r="K47" s="208"/>
      <c r="O47" s="208"/>
      <c r="T47" s="209"/>
    </row>
    <row r="48" spans="1:20" s="146" customFormat="1" ht="15" customHeight="1" x14ac:dyDescent="0.2">
      <c r="A48" s="206"/>
      <c r="B48" s="146" t="s">
        <v>350</v>
      </c>
      <c r="K48" s="208"/>
      <c r="O48" s="208"/>
      <c r="T48" s="209"/>
    </row>
    <row r="49" spans="1:20" s="146" customFormat="1" ht="15" customHeight="1" x14ac:dyDescent="0.2">
      <c r="A49" s="206"/>
      <c r="B49" s="146" t="s">
        <v>349</v>
      </c>
      <c r="K49" s="208"/>
      <c r="O49" s="208"/>
      <c r="T49" s="209"/>
    </row>
    <row r="50" spans="1:20" s="146" customFormat="1" ht="15" customHeight="1" x14ac:dyDescent="0.2">
      <c r="A50" s="206"/>
      <c r="B50" s="146" t="s">
        <v>351</v>
      </c>
      <c r="K50" s="208"/>
      <c r="O50" s="208"/>
      <c r="T50" s="209"/>
    </row>
    <row r="51" spans="1:20" s="42" customFormat="1" ht="5.0999999999999996" customHeight="1" x14ac:dyDescent="0.2">
      <c r="A51" s="202"/>
      <c r="T51" s="203"/>
    </row>
    <row r="52" spans="1:20" s="42" customFormat="1" ht="15" customHeight="1" x14ac:dyDescent="0.2">
      <c r="A52" s="218" t="s">
        <v>595</v>
      </c>
      <c r="B52" s="219"/>
      <c r="C52" s="219"/>
      <c r="D52" s="219"/>
      <c r="T52" s="203"/>
    </row>
    <row r="53" spans="1:20" s="42" customFormat="1" ht="15" customHeight="1" x14ac:dyDescent="0.2">
      <c r="A53" s="202" t="s">
        <v>8</v>
      </c>
      <c r="B53" s="219" t="s">
        <v>369</v>
      </c>
      <c r="C53" s="219"/>
      <c r="D53" s="219"/>
      <c r="P53" s="654"/>
      <c r="Q53" s="654"/>
      <c r="R53" s="42" t="s">
        <v>342</v>
      </c>
      <c r="T53" s="203"/>
    </row>
    <row r="54" spans="1:20" s="42" customFormat="1" ht="15" customHeight="1" x14ac:dyDescent="0.2">
      <c r="A54" s="202" t="s">
        <v>9</v>
      </c>
      <c r="B54" s="219" t="s">
        <v>370</v>
      </c>
      <c r="C54" s="219"/>
      <c r="D54" s="219"/>
      <c r="P54" s="654"/>
      <c r="Q54" s="654"/>
      <c r="R54" s="42" t="s">
        <v>342</v>
      </c>
      <c r="T54" s="203"/>
    </row>
    <row r="55" spans="1:20" s="42" customFormat="1" ht="15" customHeight="1" x14ac:dyDescent="0.2">
      <c r="A55" s="202" t="s">
        <v>10</v>
      </c>
      <c r="B55" s="219" t="s">
        <v>371</v>
      </c>
      <c r="C55" s="219"/>
      <c r="D55" s="219"/>
      <c r="P55" s="654"/>
      <c r="Q55" s="654"/>
      <c r="R55" s="42" t="s">
        <v>342</v>
      </c>
      <c r="T55" s="203"/>
    </row>
    <row r="56" spans="1:20" s="42" customFormat="1" ht="15" customHeight="1" x14ac:dyDescent="0.2">
      <c r="A56" s="202" t="s">
        <v>11</v>
      </c>
      <c r="B56" s="219" t="s">
        <v>372</v>
      </c>
      <c r="C56" s="219"/>
      <c r="D56" s="219"/>
      <c r="T56" s="203"/>
    </row>
    <row r="57" spans="1:20" s="146" customFormat="1" ht="15" customHeight="1" x14ac:dyDescent="0.2">
      <c r="A57" s="206"/>
      <c r="B57" s="220"/>
      <c r="C57" s="146" t="s">
        <v>348</v>
      </c>
      <c r="D57" s="220"/>
      <c r="E57" s="208"/>
      <c r="G57" s="220"/>
      <c r="H57" s="146" t="s">
        <v>349</v>
      </c>
      <c r="T57" s="209"/>
    </row>
    <row r="58" spans="1:20" s="146" customFormat="1" ht="15" customHeight="1" x14ac:dyDescent="0.2">
      <c r="A58" s="206"/>
      <c r="B58" s="220"/>
      <c r="C58" s="146" t="s">
        <v>350</v>
      </c>
      <c r="D58" s="220"/>
      <c r="E58" s="208"/>
      <c r="G58" s="220"/>
      <c r="H58" s="146" t="s">
        <v>351</v>
      </c>
      <c r="T58" s="209"/>
    </row>
    <row r="59" spans="1:20" s="42" customFormat="1" ht="5.0999999999999996" customHeight="1" x14ac:dyDescent="0.2">
      <c r="A59" s="202"/>
      <c r="T59" s="203"/>
    </row>
    <row r="60" spans="1:20" s="42" customFormat="1" ht="15" customHeight="1" x14ac:dyDescent="0.2">
      <c r="A60" s="218" t="s">
        <v>373</v>
      </c>
      <c r="B60" s="221"/>
      <c r="C60" s="221"/>
      <c r="D60" s="221"/>
      <c r="L60" s="619" t="s">
        <v>55</v>
      </c>
      <c r="M60" s="619"/>
      <c r="N60" s="205"/>
      <c r="P60" s="619" t="s">
        <v>46</v>
      </c>
      <c r="Q60" s="619"/>
      <c r="R60" s="205"/>
      <c r="T60" s="203"/>
    </row>
    <row r="61" spans="1:20" s="42" customFormat="1" ht="15" customHeight="1" x14ac:dyDescent="0.2">
      <c r="A61" s="202" t="s">
        <v>8</v>
      </c>
      <c r="B61" s="219" t="s">
        <v>374</v>
      </c>
      <c r="C61" s="219"/>
      <c r="D61" s="219"/>
      <c r="K61" s="208"/>
      <c r="L61" s="145" t="s">
        <v>123</v>
      </c>
      <c r="M61" s="208"/>
      <c r="N61" s="145" t="s">
        <v>124</v>
      </c>
      <c r="O61" s="208"/>
      <c r="P61" s="145" t="s">
        <v>123</v>
      </c>
      <c r="Q61" s="208"/>
      <c r="R61" s="145" t="s">
        <v>124</v>
      </c>
      <c r="T61" s="203"/>
    </row>
    <row r="62" spans="1:20" s="42" customFormat="1" ht="15" customHeight="1" x14ac:dyDescent="0.2">
      <c r="A62" s="202" t="s">
        <v>9</v>
      </c>
      <c r="B62" s="219" t="s">
        <v>375</v>
      </c>
      <c r="C62" s="219"/>
      <c r="D62" s="219"/>
      <c r="T62" s="203"/>
    </row>
    <row r="63" spans="1:20" s="42" customFormat="1" ht="15" customHeight="1" x14ac:dyDescent="0.2">
      <c r="A63" s="202"/>
      <c r="B63" s="515" t="s">
        <v>376</v>
      </c>
      <c r="C63" s="515"/>
      <c r="D63" s="515"/>
      <c r="E63" s="655"/>
      <c r="F63" s="655"/>
      <c r="G63" s="655"/>
      <c r="H63" s="655"/>
      <c r="I63" s="655"/>
      <c r="J63" s="655"/>
      <c r="K63" s="222" t="s">
        <v>377</v>
      </c>
      <c r="L63" s="651"/>
      <c r="M63" s="651"/>
      <c r="N63" s="222"/>
      <c r="O63" s="222" t="s">
        <v>377</v>
      </c>
      <c r="P63" s="651"/>
      <c r="Q63" s="651"/>
      <c r="T63" s="203"/>
    </row>
    <row r="64" spans="1:20" s="42" customFormat="1" ht="15" customHeight="1" x14ac:dyDescent="0.2">
      <c r="A64" s="202" t="s">
        <v>10</v>
      </c>
      <c r="B64" s="219" t="s">
        <v>378</v>
      </c>
      <c r="C64" s="219"/>
      <c r="D64" s="219"/>
      <c r="E64" s="205"/>
      <c r="F64" s="205"/>
      <c r="G64" s="205"/>
      <c r="H64" s="205"/>
      <c r="I64" s="205"/>
      <c r="J64" s="205"/>
      <c r="K64" s="195"/>
      <c r="L64" s="196" t="s">
        <v>123</v>
      </c>
      <c r="M64" s="195"/>
      <c r="N64" s="196" t="s">
        <v>124</v>
      </c>
      <c r="O64" s="195"/>
      <c r="P64" s="196" t="s">
        <v>123</v>
      </c>
      <c r="Q64" s="195"/>
      <c r="R64" s="196" t="s">
        <v>124</v>
      </c>
      <c r="T64" s="203"/>
    </row>
    <row r="65" spans="1:20" s="42" customFormat="1" ht="15" customHeight="1" x14ac:dyDescent="0.2">
      <c r="A65" s="202" t="s">
        <v>11</v>
      </c>
      <c r="B65" s="219" t="s">
        <v>379</v>
      </c>
      <c r="C65" s="219"/>
      <c r="D65" s="219"/>
      <c r="E65" s="41"/>
      <c r="F65" s="41"/>
      <c r="G65" s="41"/>
      <c r="H65" s="41"/>
      <c r="I65" s="41"/>
      <c r="J65" s="41"/>
      <c r="K65" s="41"/>
      <c r="L65" s="41"/>
      <c r="M65" s="41"/>
      <c r="N65" s="41"/>
      <c r="O65" s="41"/>
      <c r="T65" s="203"/>
    </row>
    <row r="66" spans="1:20" s="42" customFormat="1" ht="15" customHeight="1" x14ac:dyDescent="0.2">
      <c r="A66" s="202"/>
      <c r="B66" s="42" t="s">
        <v>376</v>
      </c>
      <c r="K66" s="222" t="s">
        <v>377</v>
      </c>
      <c r="L66" s="651"/>
      <c r="M66" s="651"/>
      <c r="N66" s="222"/>
      <c r="O66" s="222" t="s">
        <v>377</v>
      </c>
      <c r="P66" s="651"/>
      <c r="Q66" s="651"/>
      <c r="T66" s="203"/>
    </row>
    <row r="67" spans="1:20" s="42" customFormat="1" ht="4.5" customHeight="1" x14ac:dyDescent="0.2">
      <c r="A67" s="202"/>
      <c r="T67" s="203"/>
    </row>
    <row r="68" spans="1:20" s="146" customFormat="1" ht="24.95" customHeight="1" x14ac:dyDescent="0.2">
      <c r="A68" s="223" t="s">
        <v>380</v>
      </c>
      <c r="B68" s="652" t="s">
        <v>381</v>
      </c>
      <c r="C68" s="652"/>
      <c r="D68" s="652"/>
      <c r="E68" s="652"/>
      <c r="F68" s="652"/>
      <c r="G68" s="652"/>
      <c r="H68" s="653"/>
      <c r="I68" s="640" t="s">
        <v>382</v>
      </c>
      <c r="J68" s="641"/>
      <c r="K68" s="641"/>
      <c r="L68" s="641"/>
      <c r="M68" s="640" t="s">
        <v>383</v>
      </c>
      <c r="N68" s="641"/>
      <c r="O68" s="641"/>
      <c r="P68" s="641"/>
      <c r="Q68" s="640" t="s">
        <v>384</v>
      </c>
      <c r="R68" s="641"/>
      <c r="S68" s="641"/>
      <c r="T68" s="642"/>
    </row>
    <row r="69" spans="1:20" s="146" customFormat="1" ht="15" customHeight="1" x14ac:dyDescent="0.2">
      <c r="A69" s="224"/>
      <c r="B69" s="652"/>
      <c r="C69" s="652"/>
      <c r="D69" s="652"/>
      <c r="E69" s="652"/>
      <c r="F69" s="652"/>
      <c r="G69" s="652"/>
      <c r="H69" s="653"/>
      <c r="I69" s="648" t="s">
        <v>385</v>
      </c>
      <c r="J69" s="649"/>
      <c r="K69" s="649"/>
      <c r="L69" s="649"/>
      <c r="M69" s="649"/>
      <c r="N69" s="649"/>
      <c r="O69" s="649"/>
      <c r="P69" s="649"/>
      <c r="Q69" s="649"/>
      <c r="R69" s="649"/>
      <c r="S69" s="649"/>
      <c r="T69" s="650"/>
    </row>
    <row r="70" spans="1:20" s="146" customFormat="1" ht="15" customHeight="1" x14ac:dyDescent="0.2">
      <c r="A70" s="206" t="s">
        <v>8</v>
      </c>
      <c r="B70" s="629" t="s">
        <v>386</v>
      </c>
      <c r="C70" s="629"/>
      <c r="D70" s="629"/>
      <c r="E70" s="629"/>
      <c r="F70" s="629"/>
      <c r="G70" s="629"/>
      <c r="H70" s="630"/>
      <c r="I70" s="147"/>
      <c r="J70" s="148" t="s">
        <v>123</v>
      </c>
      <c r="K70" s="148"/>
      <c r="L70" s="148" t="s">
        <v>124</v>
      </c>
      <c r="M70" s="147"/>
      <c r="N70" s="148" t="s">
        <v>123</v>
      </c>
      <c r="O70" s="148"/>
      <c r="P70" s="148" t="s">
        <v>124</v>
      </c>
      <c r="Q70" s="147"/>
      <c r="R70" s="148" t="s">
        <v>123</v>
      </c>
      <c r="S70" s="148"/>
      <c r="T70" s="225" t="s">
        <v>124</v>
      </c>
    </row>
    <row r="71" spans="1:20" s="146" customFormat="1" ht="15" customHeight="1" x14ac:dyDescent="0.2">
      <c r="A71" s="206" t="s">
        <v>9</v>
      </c>
      <c r="B71" s="629" t="s">
        <v>387</v>
      </c>
      <c r="C71" s="629"/>
      <c r="D71" s="629"/>
      <c r="E71" s="629"/>
      <c r="F71" s="629"/>
      <c r="G71" s="629"/>
      <c r="H71" s="630"/>
      <c r="I71" s="149"/>
      <c r="M71" s="149"/>
      <c r="P71" s="150"/>
      <c r="Q71" s="149"/>
      <c r="T71" s="209"/>
    </row>
    <row r="72" spans="1:20" s="146" customFormat="1" ht="15" customHeight="1" x14ac:dyDescent="0.2">
      <c r="A72" s="206"/>
      <c r="B72" s="627" t="s">
        <v>388</v>
      </c>
      <c r="C72" s="627"/>
      <c r="D72" s="627"/>
      <c r="E72" s="629"/>
      <c r="F72" s="629"/>
      <c r="G72" s="629"/>
      <c r="H72" s="630"/>
      <c r="I72" s="149"/>
      <c r="J72" s="77"/>
      <c r="M72" s="149"/>
      <c r="N72" s="77"/>
      <c r="P72" s="150"/>
      <c r="Q72" s="151"/>
      <c r="R72" s="226"/>
      <c r="S72" s="227"/>
      <c r="T72" s="228"/>
    </row>
    <row r="73" spans="1:20" s="146" customFormat="1" ht="15" customHeight="1" x14ac:dyDescent="0.2">
      <c r="A73" s="206"/>
      <c r="B73" s="627" t="s">
        <v>389</v>
      </c>
      <c r="C73" s="627"/>
      <c r="D73" s="627"/>
      <c r="E73" s="629"/>
      <c r="F73" s="629"/>
      <c r="G73" s="629"/>
      <c r="H73" s="630"/>
      <c r="I73" s="149"/>
      <c r="J73" s="77"/>
      <c r="M73" s="149"/>
      <c r="N73" s="77"/>
      <c r="P73" s="150"/>
      <c r="Q73" s="151"/>
      <c r="R73" s="226"/>
      <c r="S73" s="227"/>
      <c r="T73" s="228"/>
    </row>
    <row r="74" spans="1:20" s="146" customFormat="1" ht="15" customHeight="1" x14ac:dyDescent="0.2">
      <c r="A74" s="206"/>
      <c r="B74" s="627" t="s">
        <v>390</v>
      </c>
      <c r="C74" s="627"/>
      <c r="D74" s="627"/>
      <c r="E74" s="629"/>
      <c r="F74" s="629"/>
      <c r="G74" s="629"/>
      <c r="H74" s="630"/>
      <c r="I74" s="149"/>
      <c r="J74" s="77"/>
      <c r="M74" s="149"/>
      <c r="N74" s="77"/>
      <c r="P74" s="150"/>
      <c r="Q74" s="151"/>
      <c r="R74" s="226"/>
      <c r="S74" s="227"/>
      <c r="T74" s="228"/>
    </row>
    <row r="75" spans="1:20" s="146" customFormat="1" ht="15" customHeight="1" x14ac:dyDescent="0.2">
      <c r="A75" s="206"/>
      <c r="B75" s="627" t="s">
        <v>391</v>
      </c>
      <c r="C75" s="627"/>
      <c r="D75" s="627"/>
      <c r="E75" s="629"/>
      <c r="F75" s="629"/>
      <c r="G75" s="629"/>
      <c r="H75" s="630"/>
      <c r="I75" s="149"/>
      <c r="J75" s="77"/>
      <c r="M75" s="149"/>
      <c r="N75" s="77"/>
      <c r="P75" s="150"/>
      <c r="Q75" s="151"/>
      <c r="R75" s="226"/>
      <c r="S75" s="227"/>
      <c r="T75" s="228"/>
    </row>
    <row r="76" spans="1:20" s="146" customFormat="1" ht="15" customHeight="1" x14ac:dyDescent="0.2">
      <c r="A76" s="206"/>
      <c r="B76" s="627" t="s">
        <v>392</v>
      </c>
      <c r="C76" s="627"/>
      <c r="D76" s="627"/>
      <c r="E76" s="629"/>
      <c r="F76" s="629"/>
      <c r="G76" s="629"/>
      <c r="H76" s="630"/>
      <c r="I76" s="153"/>
      <c r="J76" s="647"/>
      <c r="K76" s="647"/>
      <c r="M76" s="153"/>
      <c r="N76" s="647"/>
      <c r="O76" s="647"/>
      <c r="P76" s="150"/>
      <c r="Q76" s="151"/>
      <c r="R76" s="226"/>
      <c r="S76" s="227"/>
      <c r="T76" s="228"/>
    </row>
    <row r="77" spans="1:20" s="146" customFormat="1" ht="15" customHeight="1" x14ac:dyDescent="0.2">
      <c r="A77" s="206" t="s">
        <v>10</v>
      </c>
      <c r="B77" s="629" t="s">
        <v>393</v>
      </c>
      <c r="C77" s="629"/>
      <c r="D77" s="629"/>
      <c r="E77" s="629"/>
      <c r="F77" s="629"/>
      <c r="G77" s="629"/>
      <c r="H77" s="630"/>
      <c r="I77" s="149"/>
      <c r="M77" s="149"/>
      <c r="P77" s="150"/>
      <c r="Q77" s="149"/>
      <c r="T77" s="209"/>
    </row>
    <row r="78" spans="1:20" s="146" customFormat="1" ht="15" customHeight="1" x14ac:dyDescent="0.2">
      <c r="A78" s="206"/>
      <c r="B78" s="629" t="s">
        <v>394</v>
      </c>
      <c r="C78" s="629"/>
      <c r="D78" s="629"/>
      <c r="E78" s="629"/>
      <c r="F78" s="629"/>
      <c r="G78" s="629"/>
      <c r="H78" s="630"/>
      <c r="I78" s="149"/>
      <c r="J78" s="77"/>
      <c r="M78" s="149"/>
      <c r="N78" s="77"/>
      <c r="P78" s="150"/>
      <c r="Q78" s="149"/>
      <c r="R78" s="77"/>
      <c r="T78" s="209"/>
    </row>
    <row r="79" spans="1:20" s="146" customFormat="1" ht="15" customHeight="1" x14ac:dyDescent="0.2">
      <c r="A79" s="206"/>
      <c r="B79" s="629" t="s">
        <v>395</v>
      </c>
      <c r="C79" s="629"/>
      <c r="D79" s="629"/>
      <c r="E79" s="629"/>
      <c r="F79" s="629"/>
      <c r="G79" s="629"/>
      <c r="H79" s="630"/>
      <c r="I79" s="149"/>
      <c r="J79" s="77"/>
      <c r="M79" s="149"/>
      <c r="N79" s="77"/>
      <c r="P79" s="150"/>
      <c r="Q79" s="149"/>
      <c r="R79" s="77"/>
      <c r="T79" s="209"/>
    </row>
    <row r="80" spans="1:20" s="146" customFormat="1" ht="15" customHeight="1" x14ac:dyDescent="0.2">
      <c r="A80" s="206"/>
      <c r="B80" s="629" t="s">
        <v>396</v>
      </c>
      <c r="C80" s="629"/>
      <c r="D80" s="629"/>
      <c r="E80" s="629"/>
      <c r="F80" s="629"/>
      <c r="G80" s="629"/>
      <c r="H80" s="630"/>
      <c r="I80" s="149"/>
      <c r="J80" s="77"/>
      <c r="M80" s="149"/>
      <c r="N80" s="77"/>
      <c r="P80" s="150"/>
      <c r="Q80" s="149"/>
      <c r="R80" s="77"/>
      <c r="T80" s="209"/>
    </row>
    <row r="81" spans="1:20" s="146" customFormat="1" ht="15" customHeight="1" x14ac:dyDescent="0.2">
      <c r="A81" s="206" t="s">
        <v>11</v>
      </c>
      <c r="B81" s="627" t="s">
        <v>400</v>
      </c>
      <c r="C81" s="627"/>
      <c r="D81" s="627"/>
      <c r="E81" s="627"/>
      <c r="F81" s="627"/>
      <c r="G81" s="627"/>
      <c r="H81" s="628"/>
      <c r="I81" s="149"/>
      <c r="M81" s="149"/>
      <c r="P81" s="150"/>
      <c r="Q81" s="149"/>
      <c r="T81" s="209"/>
    </row>
    <row r="82" spans="1:20" s="146" customFormat="1" ht="15" customHeight="1" x14ac:dyDescent="0.2">
      <c r="A82" s="206"/>
      <c r="B82" s="629" t="s">
        <v>348</v>
      </c>
      <c r="C82" s="629"/>
      <c r="D82" s="629"/>
      <c r="E82" s="629"/>
      <c r="F82" s="629"/>
      <c r="G82" s="629"/>
      <c r="H82" s="630"/>
      <c r="I82" s="149"/>
      <c r="J82" s="77"/>
      <c r="M82" s="151"/>
      <c r="N82" s="226"/>
      <c r="O82" s="227"/>
      <c r="P82" s="152"/>
      <c r="Q82" s="149"/>
      <c r="R82" s="77"/>
      <c r="T82" s="209"/>
    </row>
    <row r="83" spans="1:20" s="146" customFormat="1" ht="15" customHeight="1" x14ac:dyDescent="0.2">
      <c r="A83" s="206"/>
      <c r="B83" s="629" t="s">
        <v>350</v>
      </c>
      <c r="C83" s="629"/>
      <c r="D83" s="629"/>
      <c r="E83" s="629"/>
      <c r="F83" s="629"/>
      <c r="G83" s="629"/>
      <c r="H83" s="630"/>
      <c r="I83" s="149"/>
      <c r="J83" s="77"/>
      <c r="M83" s="151"/>
      <c r="N83" s="226"/>
      <c r="O83" s="227"/>
      <c r="P83" s="152"/>
      <c r="Q83" s="149"/>
      <c r="R83" s="77"/>
      <c r="T83" s="209"/>
    </row>
    <row r="84" spans="1:20" s="146" customFormat="1" ht="15" customHeight="1" x14ac:dyDescent="0.2">
      <c r="A84" s="206"/>
      <c r="B84" s="629" t="s">
        <v>349</v>
      </c>
      <c r="C84" s="629"/>
      <c r="D84" s="629"/>
      <c r="E84" s="629"/>
      <c r="F84" s="629"/>
      <c r="G84" s="629"/>
      <c r="H84" s="630"/>
      <c r="I84" s="149"/>
      <c r="J84" s="77"/>
      <c r="M84" s="151"/>
      <c r="N84" s="226"/>
      <c r="O84" s="227"/>
      <c r="P84" s="152"/>
      <c r="Q84" s="149"/>
      <c r="R84" s="77"/>
      <c r="T84" s="209"/>
    </row>
    <row r="85" spans="1:20" s="146" customFormat="1" ht="15" customHeight="1" x14ac:dyDescent="0.2">
      <c r="A85" s="206"/>
      <c r="B85" s="629" t="s">
        <v>351</v>
      </c>
      <c r="C85" s="629"/>
      <c r="D85" s="629"/>
      <c r="E85" s="629"/>
      <c r="F85" s="629"/>
      <c r="G85" s="629"/>
      <c r="H85" s="630"/>
      <c r="I85" s="149"/>
      <c r="J85" s="77"/>
      <c r="M85" s="151"/>
      <c r="N85" s="226"/>
      <c r="O85" s="227"/>
      <c r="P85" s="152"/>
      <c r="Q85" s="149"/>
      <c r="R85" s="77"/>
      <c r="T85" s="209"/>
    </row>
    <row r="86" spans="1:20" s="42" customFormat="1" ht="5.0999999999999996" customHeight="1" x14ac:dyDescent="0.2">
      <c r="A86" s="202"/>
      <c r="I86" s="156"/>
      <c r="J86" s="156"/>
      <c r="K86" s="156"/>
      <c r="L86" s="156"/>
      <c r="M86" s="156"/>
      <c r="N86" s="156"/>
      <c r="O86" s="156"/>
      <c r="P86" s="156"/>
      <c r="Q86" s="156"/>
      <c r="R86" s="156"/>
      <c r="S86" s="156"/>
      <c r="T86" s="232"/>
    </row>
    <row r="87" spans="1:20" s="146" customFormat="1" ht="15" customHeight="1" x14ac:dyDescent="0.2">
      <c r="A87" s="233"/>
      <c r="B87" s="234"/>
      <c r="C87" s="234"/>
      <c r="D87" s="234"/>
      <c r="E87" s="234"/>
      <c r="F87" s="234"/>
      <c r="G87" s="234"/>
      <c r="H87" s="157"/>
      <c r="I87" s="648" t="s">
        <v>401</v>
      </c>
      <c r="J87" s="649"/>
      <c r="K87" s="649"/>
      <c r="L87" s="649"/>
      <c r="M87" s="649"/>
      <c r="N87" s="649"/>
      <c r="O87" s="649"/>
      <c r="P87" s="649"/>
      <c r="Q87" s="649"/>
      <c r="R87" s="649"/>
      <c r="S87" s="649"/>
      <c r="T87" s="650"/>
    </row>
    <row r="88" spans="1:20" s="146" customFormat="1" ht="15" customHeight="1" x14ac:dyDescent="0.2">
      <c r="A88" s="206" t="s">
        <v>18</v>
      </c>
      <c r="B88" s="629" t="s">
        <v>402</v>
      </c>
      <c r="C88" s="629"/>
      <c r="D88" s="629"/>
      <c r="E88" s="629"/>
      <c r="F88" s="629"/>
      <c r="G88" s="629"/>
      <c r="H88" s="630"/>
      <c r="I88" s="147"/>
      <c r="J88" s="148" t="s">
        <v>123</v>
      </c>
      <c r="K88" s="148"/>
      <c r="L88" s="148" t="s">
        <v>124</v>
      </c>
      <c r="M88" s="147"/>
      <c r="N88" s="148" t="s">
        <v>123</v>
      </c>
      <c r="O88" s="148"/>
      <c r="P88" s="148" t="s">
        <v>124</v>
      </c>
      <c r="Q88" s="147"/>
      <c r="R88" s="148" t="s">
        <v>123</v>
      </c>
      <c r="S88" s="148"/>
      <c r="T88" s="225" t="s">
        <v>124</v>
      </c>
    </row>
    <row r="89" spans="1:20" s="146" customFormat="1" ht="15" customHeight="1" x14ac:dyDescent="0.2">
      <c r="A89" s="206" t="s">
        <v>403</v>
      </c>
      <c r="B89" s="629" t="s">
        <v>387</v>
      </c>
      <c r="C89" s="629"/>
      <c r="D89" s="629"/>
      <c r="E89" s="629"/>
      <c r="F89" s="629"/>
      <c r="G89" s="629"/>
      <c r="H89" s="630"/>
      <c r="I89" s="149"/>
      <c r="M89" s="149"/>
      <c r="P89" s="150"/>
      <c r="Q89" s="149"/>
      <c r="T89" s="209"/>
    </row>
    <row r="90" spans="1:20" s="146" customFormat="1" ht="15" customHeight="1" x14ac:dyDescent="0.2">
      <c r="A90" s="206"/>
      <c r="B90" s="627" t="s">
        <v>388</v>
      </c>
      <c r="C90" s="627"/>
      <c r="D90" s="627"/>
      <c r="E90" s="629"/>
      <c r="F90" s="629"/>
      <c r="G90" s="629"/>
      <c r="H90" s="630"/>
      <c r="I90" s="149"/>
      <c r="J90" s="77"/>
      <c r="M90" s="149"/>
      <c r="N90" s="77"/>
      <c r="P90" s="150"/>
      <c r="Q90" s="151"/>
      <c r="R90" s="226"/>
      <c r="S90" s="227"/>
      <c r="T90" s="228"/>
    </row>
    <row r="91" spans="1:20" s="146" customFormat="1" ht="15" customHeight="1" x14ac:dyDescent="0.2">
      <c r="A91" s="206"/>
      <c r="B91" s="627" t="s">
        <v>389</v>
      </c>
      <c r="C91" s="627"/>
      <c r="D91" s="627"/>
      <c r="E91" s="629"/>
      <c r="F91" s="629"/>
      <c r="G91" s="629"/>
      <c r="H91" s="630"/>
      <c r="I91" s="149"/>
      <c r="J91" s="77"/>
      <c r="M91" s="149"/>
      <c r="N91" s="77"/>
      <c r="P91" s="150"/>
      <c r="Q91" s="151"/>
      <c r="R91" s="226"/>
      <c r="S91" s="227"/>
      <c r="T91" s="228"/>
    </row>
    <row r="92" spans="1:20" s="146" customFormat="1" ht="15" customHeight="1" x14ac:dyDescent="0.2">
      <c r="A92" s="206"/>
      <c r="B92" s="627" t="s">
        <v>390</v>
      </c>
      <c r="C92" s="627"/>
      <c r="D92" s="627"/>
      <c r="E92" s="629"/>
      <c r="F92" s="629"/>
      <c r="G92" s="629"/>
      <c r="H92" s="630"/>
      <c r="I92" s="149"/>
      <c r="J92" s="77"/>
      <c r="M92" s="149"/>
      <c r="N92" s="77"/>
      <c r="P92" s="150"/>
      <c r="Q92" s="151"/>
      <c r="R92" s="226"/>
      <c r="S92" s="227"/>
      <c r="T92" s="228"/>
    </row>
    <row r="93" spans="1:20" s="146" customFormat="1" ht="15" customHeight="1" x14ac:dyDescent="0.2">
      <c r="A93" s="206"/>
      <c r="B93" s="627" t="s">
        <v>391</v>
      </c>
      <c r="C93" s="627"/>
      <c r="D93" s="627"/>
      <c r="E93" s="629"/>
      <c r="F93" s="629"/>
      <c r="G93" s="629"/>
      <c r="H93" s="630"/>
      <c r="I93" s="149"/>
      <c r="J93" s="77"/>
      <c r="M93" s="149"/>
      <c r="N93" s="77"/>
      <c r="P93" s="150"/>
      <c r="Q93" s="151"/>
      <c r="R93" s="226"/>
      <c r="S93" s="227"/>
      <c r="T93" s="228"/>
    </row>
    <row r="94" spans="1:20" s="146" customFormat="1" ht="15" customHeight="1" x14ac:dyDescent="0.2">
      <c r="A94" s="206"/>
      <c r="B94" s="627" t="s">
        <v>392</v>
      </c>
      <c r="C94" s="627"/>
      <c r="D94" s="627"/>
      <c r="E94" s="629"/>
      <c r="F94" s="629"/>
      <c r="G94" s="629"/>
      <c r="H94" s="630"/>
      <c r="I94" s="153"/>
      <c r="J94" s="647"/>
      <c r="K94" s="647"/>
      <c r="M94" s="153"/>
      <c r="N94" s="647"/>
      <c r="O94" s="647"/>
      <c r="P94" s="150"/>
      <c r="Q94" s="151"/>
      <c r="R94" s="226"/>
      <c r="S94" s="227"/>
      <c r="T94" s="228"/>
    </row>
    <row r="95" spans="1:20" s="146" customFormat="1" ht="15" customHeight="1" x14ac:dyDescent="0.2">
      <c r="A95" s="206" t="s">
        <v>404</v>
      </c>
      <c r="B95" s="629" t="s">
        <v>393</v>
      </c>
      <c r="C95" s="629"/>
      <c r="D95" s="629"/>
      <c r="E95" s="629"/>
      <c r="F95" s="629"/>
      <c r="G95" s="629"/>
      <c r="H95" s="630"/>
      <c r="I95" s="149"/>
      <c r="M95" s="149"/>
      <c r="P95" s="150"/>
      <c r="Q95" s="149"/>
      <c r="T95" s="209"/>
    </row>
    <row r="96" spans="1:20" s="146" customFormat="1" ht="15" customHeight="1" x14ac:dyDescent="0.2">
      <c r="A96" s="206"/>
      <c r="B96" s="629" t="s">
        <v>394</v>
      </c>
      <c r="C96" s="629"/>
      <c r="D96" s="629"/>
      <c r="E96" s="629"/>
      <c r="F96" s="629"/>
      <c r="G96" s="629"/>
      <c r="H96" s="630"/>
      <c r="I96" s="149"/>
      <c r="J96" s="77"/>
      <c r="M96" s="149"/>
      <c r="N96" s="77"/>
      <c r="P96" s="150"/>
      <c r="Q96" s="149"/>
      <c r="R96" s="77"/>
      <c r="T96" s="209"/>
    </row>
    <row r="97" spans="1:20" s="146" customFormat="1" ht="15" customHeight="1" x14ac:dyDescent="0.2">
      <c r="A97" s="206"/>
      <c r="B97" s="629" t="s">
        <v>395</v>
      </c>
      <c r="C97" s="629"/>
      <c r="D97" s="629"/>
      <c r="E97" s="629"/>
      <c r="F97" s="629"/>
      <c r="G97" s="629"/>
      <c r="H97" s="630"/>
      <c r="I97" s="149"/>
      <c r="J97" s="77"/>
      <c r="M97" s="149"/>
      <c r="N97" s="77"/>
      <c r="P97" s="150"/>
      <c r="Q97" s="149"/>
      <c r="R97" s="77"/>
      <c r="T97" s="209"/>
    </row>
    <row r="98" spans="1:20" s="146" customFormat="1" ht="15" customHeight="1" x14ac:dyDescent="0.2">
      <c r="A98" s="206"/>
      <c r="B98" s="629" t="s">
        <v>396</v>
      </c>
      <c r="C98" s="629"/>
      <c r="D98" s="629"/>
      <c r="E98" s="629"/>
      <c r="F98" s="629"/>
      <c r="G98" s="629"/>
      <c r="H98" s="630"/>
      <c r="I98" s="149"/>
      <c r="J98" s="77"/>
      <c r="M98" s="149"/>
      <c r="N98" s="77"/>
      <c r="P98" s="150"/>
      <c r="Q98" s="149"/>
      <c r="R98" s="77"/>
      <c r="T98" s="209"/>
    </row>
    <row r="99" spans="1:20" s="146" customFormat="1" ht="15" customHeight="1" x14ac:dyDescent="0.2">
      <c r="A99" s="206" t="s">
        <v>405</v>
      </c>
      <c r="B99" s="627" t="s">
        <v>400</v>
      </c>
      <c r="C99" s="627"/>
      <c r="D99" s="627"/>
      <c r="E99" s="627"/>
      <c r="F99" s="627"/>
      <c r="G99" s="627"/>
      <c r="H99" s="628"/>
      <c r="I99" s="149"/>
      <c r="M99" s="149"/>
      <c r="P99" s="150"/>
      <c r="Q99" s="149"/>
      <c r="T99" s="209"/>
    </row>
    <row r="100" spans="1:20" s="146" customFormat="1" ht="15" customHeight="1" x14ac:dyDescent="0.2">
      <c r="A100" s="206"/>
      <c r="B100" s="629" t="s">
        <v>348</v>
      </c>
      <c r="C100" s="629"/>
      <c r="D100" s="629"/>
      <c r="E100" s="629"/>
      <c r="F100" s="629"/>
      <c r="G100" s="629"/>
      <c r="H100" s="630"/>
      <c r="I100" s="149"/>
      <c r="J100" s="77"/>
      <c r="M100" s="151"/>
      <c r="N100" s="226"/>
      <c r="O100" s="227"/>
      <c r="P100" s="152"/>
      <c r="Q100" s="149"/>
      <c r="R100" s="77"/>
      <c r="T100" s="209"/>
    </row>
    <row r="101" spans="1:20" s="146" customFormat="1" ht="15" customHeight="1" x14ac:dyDescent="0.2">
      <c r="A101" s="206"/>
      <c r="B101" s="629" t="s">
        <v>350</v>
      </c>
      <c r="C101" s="629"/>
      <c r="D101" s="629"/>
      <c r="E101" s="629"/>
      <c r="F101" s="629"/>
      <c r="G101" s="629"/>
      <c r="H101" s="630"/>
      <c r="I101" s="149"/>
      <c r="J101" s="77"/>
      <c r="M101" s="151"/>
      <c r="N101" s="226"/>
      <c r="O101" s="227"/>
      <c r="P101" s="152"/>
      <c r="Q101" s="149"/>
      <c r="R101" s="77"/>
      <c r="T101" s="209"/>
    </row>
    <row r="102" spans="1:20" s="146" customFormat="1" ht="15" customHeight="1" x14ac:dyDescent="0.2">
      <c r="A102" s="206"/>
      <c r="B102" s="629" t="s">
        <v>349</v>
      </c>
      <c r="C102" s="629"/>
      <c r="D102" s="629"/>
      <c r="E102" s="629"/>
      <c r="F102" s="629"/>
      <c r="G102" s="629"/>
      <c r="H102" s="630"/>
      <c r="I102" s="149"/>
      <c r="J102" s="77"/>
      <c r="M102" s="151"/>
      <c r="N102" s="226"/>
      <c r="O102" s="227"/>
      <c r="P102" s="152"/>
      <c r="Q102" s="149"/>
      <c r="R102" s="77"/>
      <c r="T102" s="209"/>
    </row>
    <row r="103" spans="1:20" s="146" customFormat="1" ht="15" customHeight="1" x14ac:dyDescent="0.2">
      <c r="A103" s="206"/>
      <c r="B103" s="629" t="s">
        <v>351</v>
      </c>
      <c r="C103" s="629"/>
      <c r="D103" s="629"/>
      <c r="E103" s="629"/>
      <c r="F103" s="629"/>
      <c r="G103" s="629"/>
      <c r="H103" s="630"/>
      <c r="I103" s="158"/>
      <c r="J103" s="159"/>
      <c r="K103" s="160"/>
      <c r="L103" s="160"/>
      <c r="M103" s="161"/>
      <c r="N103" s="162"/>
      <c r="O103" s="163"/>
      <c r="P103" s="164"/>
      <c r="Q103" s="158"/>
      <c r="R103" s="159"/>
      <c r="S103" s="160"/>
      <c r="T103" s="235"/>
    </row>
    <row r="104" spans="1:20" s="42" customFormat="1" ht="9.9499999999999993" customHeight="1" x14ac:dyDescent="0.2">
      <c r="A104" s="202"/>
      <c r="T104" s="203"/>
    </row>
    <row r="105" spans="1:20" s="146" customFormat="1" ht="24.95" customHeight="1" x14ac:dyDescent="0.2">
      <c r="A105" s="236" t="s">
        <v>406</v>
      </c>
      <c r="B105" s="638" t="s">
        <v>407</v>
      </c>
      <c r="C105" s="638"/>
      <c r="D105" s="638"/>
      <c r="E105" s="638"/>
      <c r="F105" s="638"/>
      <c r="G105" s="638"/>
      <c r="H105" s="639"/>
      <c r="I105" s="640" t="s">
        <v>408</v>
      </c>
      <c r="J105" s="641"/>
      <c r="K105" s="641"/>
      <c r="L105" s="641"/>
      <c r="M105" s="640" t="s">
        <v>409</v>
      </c>
      <c r="N105" s="641"/>
      <c r="O105" s="641"/>
      <c r="P105" s="641"/>
      <c r="Q105" s="640" t="s">
        <v>410</v>
      </c>
      <c r="R105" s="641"/>
      <c r="S105" s="641"/>
      <c r="T105" s="642"/>
    </row>
    <row r="106" spans="1:20" s="146" customFormat="1" ht="15" customHeight="1" x14ac:dyDescent="0.2">
      <c r="A106" s="206" t="s">
        <v>8</v>
      </c>
      <c r="B106" s="629" t="s">
        <v>386</v>
      </c>
      <c r="C106" s="629"/>
      <c r="D106" s="629"/>
      <c r="E106" s="629"/>
      <c r="F106" s="629"/>
      <c r="G106" s="629"/>
      <c r="H106" s="630"/>
      <c r="I106" s="147"/>
      <c r="J106" s="148" t="s">
        <v>123</v>
      </c>
      <c r="K106" s="148"/>
      <c r="L106" s="148" t="s">
        <v>124</v>
      </c>
      <c r="M106" s="147"/>
      <c r="N106" s="148" t="s">
        <v>123</v>
      </c>
      <c r="O106" s="148"/>
      <c r="P106" s="148" t="s">
        <v>124</v>
      </c>
      <c r="Q106" s="147"/>
      <c r="R106" s="148" t="s">
        <v>123</v>
      </c>
      <c r="S106" s="148"/>
      <c r="T106" s="225" t="s">
        <v>124</v>
      </c>
    </row>
    <row r="107" spans="1:20" s="146" customFormat="1" ht="9.9499999999999993" customHeight="1" x14ac:dyDescent="0.2">
      <c r="A107" s="206"/>
      <c r="B107" s="643" t="s">
        <v>411</v>
      </c>
      <c r="C107" s="643"/>
      <c r="D107" s="643"/>
      <c r="E107" s="643"/>
      <c r="F107" s="643"/>
      <c r="G107" s="643"/>
      <c r="H107" s="644"/>
      <c r="I107" s="149"/>
      <c r="M107" s="149"/>
      <c r="P107" s="150"/>
      <c r="Q107" s="149"/>
      <c r="T107" s="209"/>
    </row>
    <row r="108" spans="1:20" s="146" customFormat="1" ht="15" customHeight="1" x14ac:dyDescent="0.2">
      <c r="A108" s="206"/>
      <c r="B108" s="643"/>
      <c r="C108" s="643"/>
      <c r="D108" s="643"/>
      <c r="E108" s="643"/>
      <c r="F108" s="643"/>
      <c r="G108" s="643"/>
      <c r="H108" s="644"/>
      <c r="I108" s="645"/>
      <c r="J108" s="646"/>
      <c r="K108" s="42" t="s">
        <v>412</v>
      </c>
      <c r="M108" s="645"/>
      <c r="N108" s="646"/>
      <c r="O108" s="42" t="s">
        <v>412</v>
      </c>
      <c r="P108" s="150"/>
      <c r="Q108" s="645"/>
      <c r="R108" s="646"/>
      <c r="S108" s="42" t="s">
        <v>412</v>
      </c>
      <c r="T108" s="209"/>
    </row>
    <row r="109" spans="1:20" s="146" customFormat="1" ht="15" customHeight="1" x14ac:dyDescent="0.2">
      <c r="A109" s="206" t="s">
        <v>9</v>
      </c>
      <c r="B109" s="629" t="s">
        <v>393</v>
      </c>
      <c r="C109" s="629"/>
      <c r="D109" s="629"/>
      <c r="E109" s="629"/>
      <c r="F109" s="629"/>
      <c r="G109" s="629"/>
      <c r="H109" s="630"/>
      <c r="I109" s="149"/>
      <c r="M109" s="149"/>
      <c r="P109" s="150"/>
      <c r="Q109" s="149"/>
      <c r="T109" s="209"/>
    </row>
    <row r="110" spans="1:20" s="146" customFormat="1" ht="15" customHeight="1" x14ac:dyDescent="0.2">
      <c r="A110" s="206"/>
      <c r="B110" s="629" t="s">
        <v>394</v>
      </c>
      <c r="C110" s="629"/>
      <c r="D110" s="629"/>
      <c r="E110" s="629"/>
      <c r="F110" s="629"/>
      <c r="G110" s="629"/>
      <c r="H110" s="630"/>
      <c r="I110" s="149"/>
      <c r="J110" s="77"/>
      <c r="M110" s="149"/>
      <c r="N110" s="77"/>
      <c r="P110" s="150"/>
      <c r="Q110" s="149"/>
      <c r="R110" s="77"/>
      <c r="T110" s="209"/>
    </row>
    <row r="111" spans="1:20" s="146" customFormat="1" ht="15" customHeight="1" x14ac:dyDescent="0.2">
      <c r="A111" s="206"/>
      <c r="B111" s="629" t="s">
        <v>395</v>
      </c>
      <c r="C111" s="629"/>
      <c r="D111" s="629"/>
      <c r="E111" s="629"/>
      <c r="F111" s="629"/>
      <c r="G111" s="629"/>
      <c r="H111" s="630"/>
      <c r="I111" s="149"/>
      <c r="J111" s="77"/>
      <c r="M111" s="149"/>
      <c r="N111" s="77"/>
      <c r="P111" s="150"/>
      <c r="Q111" s="149"/>
      <c r="R111" s="77"/>
      <c r="T111" s="209"/>
    </row>
    <row r="112" spans="1:20" s="146" customFormat="1" ht="15" customHeight="1" x14ac:dyDescent="0.2">
      <c r="A112" s="206"/>
      <c r="B112" s="629" t="s">
        <v>396</v>
      </c>
      <c r="C112" s="629"/>
      <c r="D112" s="629"/>
      <c r="E112" s="629"/>
      <c r="F112" s="629"/>
      <c r="G112" s="629"/>
      <c r="H112" s="630"/>
      <c r="I112" s="149"/>
      <c r="J112" s="77"/>
      <c r="M112" s="149"/>
      <c r="N112" s="77"/>
      <c r="P112" s="150"/>
      <c r="Q112" s="149"/>
      <c r="R112" s="77"/>
      <c r="T112" s="209"/>
    </row>
    <row r="113" spans="1:20" s="146" customFormat="1" ht="15" customHeight="1" x14ac:dyDescent="0.2">
      <c r="A113" s="206"/>
      <c r="B113" s="229" t="s">
        <v>397</v>
      </c>
      <c r="C113" s="229"/>
      <c r="D113" s="229"/>
      <c r="E113" s="145"/>
      <c r="F113" s="145"/>
      <c r="G113" s="230"/>
      <c r="H113" s="155" t="s">
        <v>398</v>
      </c>
      <c r="I113" s="635"/>
      <c r="J113" s="620"/>
      <c r="K113" s="231" t="s">
        <v>399</v>
      </c>
      <c r="M113" s="635"/>
      <c r="N113" s="620"/>
      <c r="O113" s="231" t="s">
        <v>399</v>
      </c>
      <c r="P113" s="150"/>
      <c r="Q113" s="635"/>
      <c r="R113" s="620"/>
      <c r="S113" s="231" t="s">
        <v>399</v>
      </c>
      <c r="T113" s="209"/>
    </row>
    <row r="114" spans="1:20" s="146" customFormat="1" ht="5.0999999999999996" customHeight="1" x14ac:dyDescent="0.2">
      <c r="A114" s="206"/>
      <c r="B114" s="229"/>
      <c r="C114" s="229"/>
      <c r="D114" s="229"/>
      <c r="E114" s="145"/>
      <c r="F114" s="145"/>
      <c r="G114" s="230"/>
      <c r="H114" s="197"/>
      <c r="I114" s="636"/>
      <c r="J114" s="637"/>
      <c r="K114" s="196"/>
      <c r="M114" s="636"/>
      <c r="N114" s="637"/>
      <c r="O114" s="196"/>
      <c r="P114" s="150"/>
      <c r="Q114" s="636"/>
      <c r="R114" s="637"/>
      <c r="S114" s="196"/>
      <c r="T114" s="209"/>
    </row>
    <row r="115" spans="1:20" s="146" customFormat="1" ht="15" customHeight="1" x14ac:dyDescent="0.2">
      <c r="A115" s="206" t="s">
        <v>10</v>
      </c>
      <c r="B115" s="627" t="s">
        <v>413</v>
      </c>
      <c r="C115" s="627"/>
      <c r="D115" s="627"/>
      <c r="E115" s="627"/>
      <c r="F115" s="627"/>
      <c r="G115" s="627"/>
      <c r="H115" s="628"/>
      <c r="I115" s="149"/>
      <c r="J115" s="146" t="s">
        <v>123</v>
      </c>
      <c r="L115" s="150" t="s">
        <v>124</v>
      </c>
      <c r="M115" s="149"/>
      <c r="N115" s="146" t="s">
        <v>123</v>
      </c>
      <c r="P115" s="150" t="s">
        <v>124</v>
      </c>
      <c r="Q115" s="149"/>
      <c r="R115" s="146" t="s">
        <v>123</v>
      </c>
      <c r="T115" s="209" t="s">
        <v>124</v>
      </c>
    </row>
    <row r="116" spans="1:20" s="146" customFormat="1" ht="15" customHeight="1" x14ac:dyDescent="0.2">
      <c r="A116" s="206" t="s">
        <v>11</v>
      </c>
      <c r="B116" s="629" t="s">
        <v>414</v>
      </c>
      <c r="C116" s="629"/>
      <c r="D116" s="629"/>
      <c r="E116" s="629"/>
      <c r="F116" s="629"/>
      <c r="G116" s="629"/>
      <c r="H116" s="630"/>
      <c r="I116" s="149"/>
      <c r="M116" s="149"/>
      <c r="P116" s="150"/>
      <c r="Q116" s="149"/>
      <c r="T116" s="209"/>
    </row>
    <row r="117" spans="1:20" s="146" customFormat="1" ht="15" customHeight="1" x14ac:dyDescent="0.2">
      <c r="A117" s="206"/>
      <c r="B117" s="629" t="s">
        <v>394</v>
      </c>
      <c r="C117" s="629"/>
      <c r="D117" s="629"/>
      <c r="E117" s="629"/>
      <c r="F117" s="629"/>
      <c r="G117" s="629"/>
      <c r="H117" s="630"/>
      <c r="I117" s="149"/>
      <c r="J117" s="77"/>
      <c r="M117" s="149"/>
      <c r="N117" s="77"/>
      <c r="P117" s="150"/>
      <c r="Q117" s="149"/>
      <c r="R117" s="77"/>
      <c r="T117" s="209"/>
    </row>
    <row r="118" spans="1:20" s="146" customFormat="1" ht="15" customHeight="1" x14ac:dyDescent="0.2">
      <c r="A118" s="206"/>
      <c r="B118" s="629" t="s">
        <v>395</v>
      </c>
      <c r="C118" s="629"/>
      <c r="D118" s="629"/>
      <c r="E118" s="629"/>
      <c r="F118" s="629"/>
      <c r="G118" s="629"/>
      <c r="H118" s="630"/>
      <c r="I118" s="149"/>
      <c r="J118" s="77"/>
      <c r="M118" s="149"/>
      <c r="N118" s="77"/>
      <c r="P118" s="150"/>
      <c r="Q118" s="149"/>
      <c r="R118" s="77"/>
      <c r="T118" s="209"/>
    </row>
    <row r="119" spans="1:20" s="146" customFormat="1" ht="15" customHeight="1" x14ac:dyDescent="0.2">
      <c r="A119" s="206"/>
      <c r="B119" s="629" t="s">
        <v>396</v>
      </c>
      <c r="C119" s="629"/>
      <c r="D119" s="629"/>
      <c r="E119" s="629"/>
      <c r="F119" s="629"/>
      <c r="G119" s="629"/>
      <c r="H119" s="630"/>
      <c r="I119" s="149"/>
      <c r="J119" s="77"/>
      <c r="M119" s="149"/>
      <c r="N119" s="77"/>
      <c r="P119" s="150"/>
      <c r="Q119" s="149"/>
      <c r="R119" s="77"/>
      <c r="T119" s="209"/>
    </row>
    <row r="120" spans="1:20" s="146" customFormat="1" ht="15" customHeight="1" x14ac:dyDescent="0.2">
      <c r="A120" s="206"/>
      <c r="B120" s="229" t="s">
        <v>397</v>
      </c>
      <c r="C120" s="229"/>
      <c r="D120" s="229"/>
      <c r="E120" s="145"/>
      <c r="F120" s="145"/>
      <c r="G120" s="230"/>
      <c r="H120" s="155" t="s">
        <v>398</v>
      </c>
      <c r="I120" s="635"/>
      <c r="J120" s="620"/>
      <c r="K120" s="231" t="s">
        <v>399</v>
      </c>
      <c r="M120" s="635"/>
      <c r="N120" s="620"/>
      <c r="O120" s="231" t="s">
        <v>399</v>
      </c>
      <c r="P120" s="150"/>
      <c r="Q120" s="635"/>
      <c r="R120" s="620"/>
      <c r="S120" s="231" t="s">
        <v>399</v>
      </c>
      <c r="T120" s="209"/>
    </row>
    <row r="121" spans="1:20" s="146" customFormat="1" ht="15" customHeight="1" x14ac:dyDescent="0.2">
      <c r="A121" s="206" t="s">
        <v>18</v>
      </c>
      <c r="B121" s="627" t="s">
        <v>400</v>
      </c>
      <c r="C121" s="627"/>
      <c r="D121" s="627"/>
      <c r="E121" s="627"/>
      <c r="F121" s="627"/>
      <c r="G121" s="627"/>
      <c r="H121" s="628"/>
      <c r="I121" s="149"/>
      <c r="M121" s="149"/>
      <c r="P121" s="150"/>
      <c r="Q121" s="149"/>
      <c r="T121" s="209"/>
    </row>
    <row r="122" spans="1:20" s="146" customFormat="1" ht="15" customHeight="1" x14ac:dyDescent="0.2">
      <c r="A122" s="206"/>
      <c r="B122" s="629" t="s">
        <v>348</v>
      </c>
      <c r="C122" s="629"/>
      <c r="D122" s="629"/>
      <c r="E122" s="629"/>
      <c r="F122" s="629"/>
      <c r="G122" s="629"/>
      <c r="H122" s="630"/>
      <c r="I122" s="149"/>
      <c r="J122" s="77"/>
      <c r="M122" s="149"/>
      <c r="N122" s="77"/>
      <c r="P122" s="150"/>
      <c r="Q122" s="149"/>
      <c r="R122" s="77"/>
      <c r="T122" s="209"/>
    </row>
    <row r="123" spans="1:20" s="146" customFormat="1" ht="15" customHeight="1" x14ac:dyDescent="0.2">
      <c r="A123" s="206"/>
      <c r="B123" s="629" t="s">
        <v>350</v>
      </c>
      <c r="C123" s="629"/>
      <c r="D123" s="629"/>
      <c r="E123" s="629"/>
      <c r="F123" s="629"/>
      <c r="G123" s="629"/>
      <c r="H123" s="630"/>
      <c r="I123" s="149"/>
      <c r="J123" s="77"/>
      <c r="M123" s="149"/>
      <c r="N123" s="77"/>
      <c r="P123" s="150"/>
      <c r="Q123" s="149"/>
      <c r="R123" s="77"/>
      <c r="T123" s="209"/>
    </row>
    <row r="124" spans="1:20" s="146" customFormat="1" ht="15" customHeight="1" x14ac:dyDescent="0.2">
      <c r="A124" s="206"/>
      <c r="B124" s="629" t="s">
        <v>349</v>
      </c>
      <c r="C124" s="629"/>
      <c r="D124" s="629"/>
      <c r="E124" s="629"/>
      <c r="F124" s="629"/>
      <c r="G124" s="629"/>
      <c r="H124" s="630"/>
      <c r="I124" s="149"/>
      <c r="J124" s="77"/>
      <c r="M124" s="149"/>
      <c r="N124" s="77"/>
      <c r="P124" s="150"/>
      <c r="Q124" s="149"/>
      <c r="R124" s="77"/>
      <c r="T124" s="209"/>
    </row>
    <row r="125" spans="1:20" s="146" customFormat="1" ht="15" customHeight="1" x14ac:dyDescent="0.2">
      <c r="A125" s="206"/>
      <c r="B125" s="629" t="s">
        <v>351</v>
      </c>
      <c r="C125" s="629"/>
      <c r="D125" s="629"/>
      <c r="E125" s="629"/>
      <c r="F125" s="629"/>
      <c r="G125" s="629"/>
      <c r="H125" s="630"/>
      <c r="I125" s="158"/>
      <c r="J125" s="159"/>
      <c r="K125" s="160"/>
      <c r="L125" s="160"/>
      <c r="M125" s="158"/>
      <c r="N125" s="159"/>
      <c r="O125" s="160"/>
      <c r="P125" s="165"/>
      <c r="Q125" s="158"/>
      <c r="R125" s="159"/>
      <c r="S125" s="160"/>
      <c r="T125" s="235"/>
    </row>
    <row r="126" spans="1:20" s="146" customFormat="1" ht="15" customHeight="1" x14ac:dyDescent="0.2">
      <c r="A126" s="631" t="s">
        <v>415</v>
      </c>
      <c r="B126" s="632"/>
      <c r="C126" s="632"/>
      <c r="D126" s="632"/>
      <c r="E126" s="632"/>
      <c r="F126" s="632"/>
      <c r="G126" s="632"/>
      <c r="H126" s="632"/>
      <c r="I126" s="633"/>
      <c r="J126" s="633"/>
      <c r="K126" s="633"/>
      <c r="L126" s="633"/>
      <c r="M126" s="633"/>
      <c r="N126" s="633"/>
      <c r="O126" s="633"/>
      <c r="P126" s="633"/>
      <c r="Q126" s="633"/>
      <c r="R126" s="633"/>
      <c r="S126" s="633"/>
      <c r="T126" s="634"/>
    </row>
    <row r="127" spans="1:20" s="146" customFormat="1" ht="15" customHeight="1" x14ac:dyDescent="0.2">
      <c r="A127" s="206" t="s">
        <v>403</v>
      </c>
      <c r="B127" s="207" t="s">
        <v>416</v>
      </c>
      <c r="C127" s="237"/>
      <c r="D127" s="237"/>
      <c r="E127" s="237"/>
      <c r="F127" s="237"/>
      <c r="G127" s="237"/>
      <c r="H127" s="237"/>
      <c r="T127" s="209"/>
    </row>
    <row r="128" spans="1:20" s="146" customFormat="1" ht="15" customHeight="1" x14ac:dyDescent="0.2">
      <c r="A128" s="238"/>
      <c r="B128" s="239" t="s">
        <v>417</v>
      </c>
      <c r="C128" s="239"/>
      <c r="D128" s="239"/>
      <c r="E128" s="239" t="s">
        <v>418</v>
      </c>
      <c r="F128" s="211"/>
      <c r="G128" s="211"/>
      <c r="H128" s="239" t="s">
        <v>419</v>
      </c>
      <c r="I128" s="211"/>
      <c r="J128" s="211"/>
      <c r="K128" s="239" t="s">
        <v>420</v>
      </c>
      <c r="L128" s="211"/>
      <c r="M128" s="211"/>
      <c r="N128" s="211"/>
      <c r="O128" s="211"/>
      <c r="P128" s="145"/>
      <c r="S128" s="145"/>
      <c r="T128" s="209"/>
    </row>
    <row r="129" spans="1:20" s="146" customFormat="1" ht="15" customHeight="1" x14ac:dyDescent="0.2">
      <c r="A129" s="238"/>
      <c r="B129" s="239" t="s">
        <v>421</v>
      </c>
      <c r="C129" s="239"/>
      <c r="D129" s="239"/>
      <c r="E129" s="239" t="s">
        <v>422</v>
      </c>
      <c r="F129" s="211"/>
      <c r="G129" s="211"/>
      <c r="H129" s="239" t="s">
        <v>423</v>
      </c>
      <c r="I129" s="211"/>
      <c r="J129" s="211"/>
      <c r="K129" s="239" t="s">
        <v>424</v>
      </c>
      <c r="L129" s="211"/>
      <c r="M129" s="211"/>
      <c r="N129" s="211"/>
      <c r="O129" s="211"/>
      <c r="P129" s="145"/>
      <c r="S129" s="145"/>
      <c r="T129" s="209"/>
    </row>
    <row r="130" spans="1:20" s="146" customFormat="1" ht="15" customHeight="1" x14ac:dyDescent="0.2">
      <c r="A130" s="206" t="s">
        <v>404</v>
      </c>
      <c r="B130" s="207" t="s">
        <v>425</v>
      </c>
      <c r="C130" s="207"/>
      <c r="D130" s="207"/>
      <c r="E130" s="207"/>
      <c r="F130" s="207"/>
      <c r="G130" s="207"/>
      <c r="H130" s="207"/>
      <c r="L130" s="146" t="s">
        <v>123</v>
      </c>
      <c r="N130" s="146" t="s">
        <v>124</v>
      </c>
      <c r="T130" s="209"/>
    </row>
    <row r="131" spans="1:20" s="146" customFormat="1" ht="15" customHeight="1" x14ac:dyDescent="0.2">
      <c r="A131" s="206" t="s">
        <v>405</v>
      </c>
      <c r="B131" s="207" t="s">
        <v>426</v>
      </c>
      <c r="C131" s="207"/>
      <c r="D131" s="207"/>
      <c r="E131" s="207"/>
      <c r="F131" s="207"/>
      <c r="G131" s="207"/>
      <c r="H131" s="207"/>
      <c r="L131" s="146" t="s">
        <v>123</v>
      </c>
      <c r="N131" s="146" t="s">
        <v>124</v>
      </c>
      <c r="T131" s="209"/>
    </row>
    <row r="132" spans="1:20" s="146" customFormat="1" ht="15" customHeight="1" x14ac:dyDescent="0.2">
      <c r="A132" s="206" t="s">
        <v>427</v>
      </c>
      <c r="B132" s="207" t="s">
        <v>428</v>
      </c>
      <c r="C132" s="207"/>
      <c r="D132" s="207"/>
      <c r="E132" s="207"/>
      <c r="F132" s="207"/>
      <c r="G132" s="207"/>
      <c r="H132" s="207"/>
      <c r="K132" s="240" t="s">
        <v>398</v>
      </c>
      <c r="L132" s="620"/>
      <c r="M132" s="620"/>
      <c r="N132" s="231" t="s">
        <v>399</v>
      </c>
      <c r="T132" s="209"/>
    </row>
    <row r="133" spans="1:20" s="146" customFormat="1" ht="15" customHeight="1" x14ac:dyDescent="0.2">
      <c r="A133" s="206" t="s">
        <v>429</v>
      </c>
      <c r="B133" s="207" t="s">
        <v>430</v>
      </c>
      <c r="C133" s="207"/>
      <c r="D133" s="207"/>
      <c r="E133" s="207"/>
      <c r="F133" s="207"/>
      <c r="G133" s="207"/>
      <c r="H133" s="207"/>
      <c r="L133" s="146" t="s">
        <v>123</v>
      </c>
      <c r="N133" s="146" t="s">
        <v>124</v>
      </c>
      <c r="T133" s="209"/>
    </row>
    <row r="134" spans="1:20" s="146" customFormat="1" ht="15" customHeight="1" x14ac:dyDescent="0.2">
      <c r="A134" s="206" t="s">
        <v>431</v>
      </c>
      <c r="B134" s="207" t="s">
        <v>432</v>
      </c>
      <c r="C134" s="207"/>
      <c r="D134" s="207"/>
      <c r="E134" s="207"/>
      <c r="F134" s="207"/>
      <c r="G134" s="207"/>
      <c r="H134" s="207"/>
      <c r="L134" s="146" t="s">
        <v>123</v>
      </c>
      <c r="N134" s="146" t="s">
        <v>124</v>
      </c>
      <c r="T134" s="209"/>
    </row>
    <row r="135" spans="1:20" s="42" customFormat="1" ht="5.0999999999999996" customHeight="1" x14ac:dyDescent="0.2">
      <c r="A135" s="202"/>
      <c r="T135" s="203"/>
    </row>
    <row r="136" spans="1:20" s="146" customFormat="1" ht="15" customHeight="1" x14ac:dyDescent="0.2">
      <c r="A136" s="241" t="s">
        <v>433</v>
      </c>
      <c r="B136" s="207"/>
      <c r="C136" s="207"/>
      <c r="D136" s="207"/>
      <c r="T136" s="209"/>
    </row>
    <row r="137" spans="1:20" s="146" customFormat="1" ht="15" customHeight="1" x14ac:dyDescent="0.2">
      <c r="A137" s="206" t="s">
        <v>8</v>
      </c>
      <c r="B137" s="207" t="s">
        <v>434</v>
      </c>
      <c r="C137" s="207"/>
      <c r="D137" s="207"/>
      <c r="L137" s="146" t="s">
        <v>123</v>
      </c>
      <c r="N137" s="146" t="s">
        <v>124</v>
      </c>
      <c r="T137" s="209"/>
    </row>
    <row r="138" spans="1:20" s="146" customFormat="1" ht="15" customHeight="1" x14ac:dyDescent="0.2">
      <c r="A138" s="206" t="s">
        <v>9</v>
      </c>
      <c r="B138" s="207" t="s">
        <v>435</v>
      </c>
      <c r="C138" s="207"/>
      <c r="D138" s="207"/>
      <c r="M138" s="242"/>
      <c r="N138" s="242"/>
      <c r="T138" s="209"/>
    </row>
    <row r="139" spans="1:20" s="146" customFormat="1" ht="15" customHeight="1" x14ac:dyDescent="0.2">
      <c r="A139" s="206"/>
      <c r="B139" s="146" t="s">
        <v>394</v>
      </c>
      <c r="H139" s="208"/>
      <c r="T139" s="209"/>
    </row>
    <row r="140" spans="1:20" s="146" customFormat="1" ht="15" customHeight="1" x14ac:dyDescent="0.2">
      <c r="A140" s="206"/>
      <c r="B140" s="146" t="s">
        <v>395</v>
      </c>
      <c r="H140" s="208"/>
      <c r="T140" s="209"/>
    </row>
    <row r="141" spans="1:20" s="146" customFormat="1" ht="15" customHeight="1" x14ac:dyDescent="0.2">
      <c r="A141" s="206"/>
      <c r="B141" s="146" t="s">
        <v>396</v>
      </c>
      <c r="H141" s="208"/>
      <c r="T141" s="209"/>
    </row>
    <row r="142" spans="1:20" s="146" customFormat="1" ht="15" customHeight="1" x14ac:dyDescent="0.2">
      <c r="A142" s="206"/>
      <c r="B142" s="146" t="s">
        <v>397</v>
      </c>
      <c r="H142" s="208"/>
      <c r="K142" s="240" t="s">
        <v>398</v>
      </c>
      <c r="L142" s="620"/>
      <c r="M142" s="620"/>
      <c r="N142" s="231" t="s">
        <v>399</v>
      </c>
      <c r="T142" s="209"/>
    </row>
    <row r="143" spans="1:20" s="146" customFormat="1" ht="5.0999999999999996" customHeight="1" x14ac:dyDescent="0.2">
      <c r="A143" s="206"/>
      <c r="T143" s="209"/>
    </row>
    <row r="144" spans="1:20" s="146" customFormat="1" ht="15" customHeight="1" x14ac:dyDescent="0.2">
      <c r="A144" s="243" t="s">
        <v>436</v>
      </c>
      <c r="B144" s="213"/>
      <c r="C144" s="213"/>
      <c r="D144" s="213"/>
      <c r="T144" s="209"/>
    </row>
    <row r="145" spans="1:20" s="146" customFormat="1" ht="15" customHeight="1" x14ac:dyDescent="0.2">
      <c r="A145" s="206" t="s">
        <v>8</v>
      </c>
      <c r="B145" s="207" t="s">
        <v>437</v>
      </c>
      <c r="C145" s="207"/>
      <c r="D145" s="207"/>
      <c r="L145" s="146" t="s">
        <v>123</v>
      </c>
      <c r="N145" s="146" t="s">
        <v>124</v>
      </c>
      <c r="O145" s="244"/>
      <c r="P145" s="244"/>
      <c r="T145" s="209"/>
    </row>
    <row r="146" spans="1:20" s="146" customFormat="1" ht="15" customHeight="1" x14ac:dyDescent="0.2">
      <c r="A146" s="206" t="s">
        <v>9</v>
      </c>
      <c r="B146" s="207" t="s">
        <v>438</v>
      </c>
      <c r="C146" s="207"/>
      <c r="D146" s="207"/>
      <c r="L146" s="146" t="s">
        <v>123</v>
      </c>
      <c r="N146" s="146" t="s">
        <v>124</v>
      </c>
      <c r="T146" s="209"/>
    </row>
    <row r="147" spans="1:20" s="166" customFormat="1" ht="15" customHeight="1" x14ac:dyDescent="0.2">
      <c r="A147" s="245"/>
      <c r="B147" s="246" t="s">
        <v>439</v>
      </c>
      <c r="C147" s="246"/>
      <c r="D147" s="246"/>
      <c r="E147" s="247"/>
      <c r="F147" s="247"/>
      <c r="G147" s="247"/>
      <c r="H147" s="247"/>
      <c r="I147" s="247"/>
      <c r="J147" s="247"/>
      <c r="K147" s="247"/>
      <c r="L147" s="248"/>
      <c r="M147" s="248"/>
      <c r="N147" s="248"/>
      <c r="O147" s="247"/>
      <c r="P147" s="247"/>
      <c r="Q147" s="247"/>
      <c r="T147" s="249"/>
    </row>
    <row r="148" spans="1:20" s="166" customFormat="1" ht="15" customHeight="1" x14ac:dyDescent="0.2">
      <c r="A148" s="206"/>
      <c r="C148" s="615"/>
      <c r="D148" s="615"/>
      <c r="E148" s="250" t="s">
        <v>474</v>
      </c>
      <c r="F148" s="247"/>
      <c r="G148" s="247"/>
      <c r="H148" s="247"/>
      <c r="I148" s="247"/>
      <c r="J148" s="247"/>
      <c r="O148" s="247"/>
      <c r="P148" s="247"/>
      <c r="Q148" s="247"/>
      <c r="T148" s="249"/>
    </row>
    <row r="149" spans="1:20" s="166" customFormat="1" ht="15" customHeight="1" x14ac:dyDescent="0.2">
      <c r="A149" s="206"/>
      <c r="B149" s="251" t="s">
        <v>475</v>
      </c>
      <c r="C149" s="615"/>
      <c r="D149" s="615"/>
      <c r="E149" s="250" t="s">
        <v>440</v>
      </c>
      <c r="F149" s="247"/>
      <c r="G149" s="247"/>
      <c r="H149" s="247"/>
      <c r="I149" s="247"/>
      <c r="J149" s="247"/>
      <c r="K149" s="251"/>
      <c r="L149" s="252"/>
      <c r="M149" s="252"/>
      <c r="N149" s="250"/>
      <c r="O149" s="247"/>
      <c r="P149" s="247"/>
      <c r="Q149" s="247"/>
      <c r="T149" s="249"/>
    </row>
    <row r="150" spans="1:20" s="166" customFormat="1" ht="15" customHeight="1" x14ac:dyDescent="0.2">
      <c r="A150" s="245"/>
      <c r="B150" s="219" t="s">
        <v>476</v>
      </c>
      <c r="D150" s="246"/>
      <c r="I150" s="247"/>
      <c r="J150" s="247"/>
      <c r="K150" s="146"/>
      <c r="L150" s="247"/>
      <c r="M150" s="247"/>
      <c r="N150" s="247"/>
      <c r="O150" s="247"/>
      <c r="P150" s="247"/>
      <c r="Q150" s="247"/>
      <c r="T150" s="249"/>
    </row>
    <row r="151" spans="1:20" s="166" customFormat="1" ht="24.95" customHeight="1" x14ac:dyDescent="0.2">
      <c r="A151" s="245"/>
      <c r="B151" s="616"/>
      <c r="C151" s="617"/>
      <c r="D151" s="617"/>
      <c r="E151" s="617"/>
      <c r="F151" s="617"/>
      <c r="G151" s="617"/>
      <c r="H151" s="617"/>
      <c r="I151" s="617"/>
      <c r="J151" s="617"/>
      <c r="K151" s="617"/>
      <c r="L151" s="617"/>
      <c r="M151" s="618"/>
      <c r="N151" s="247"/>
      <c r="O151" s="247"/>
      <c r="P151" s="247"/>
      <c r="Q151" s="247"/>
      <c r="T151" s="249"/>
    </row>
    <row r="152" spans="1:20" s="146" customFormat="1" ht="15" customHeight="1" x14ac:dyDescent="0.2">
      <c r="A152" s="206" t="s">
        <v>10</v>
      </c>
      <c r="B152" s="207" t="s">
        <v>441</v>
      </c>
      <c r="C152" s="207"/>
      <c r="D152" s="207"/>
      <c r="I152" s="146" t="s">
        <v>442</v>
      </c>
      <c r="K152" s="242"/>
      <c r="L152" s="624"/>
      <c r="M152" s="624"/>
      <c r="N152" s="146" t="s">
        <v>443</v>
      </c>
      <c r="O152" s="253"/>
      <c r="P152" s="253"/>
      <c r="T152" s="209"/>
    </row>
    <row r="153" spans="1:20" s="146" customFormat="1" ht="15" customHeight="1" x14ac:dyDescent="0.2">
      <c r="A153" s="206" t="s">
        <v>11</v>
      </c>
      <c r="B153" s="207" t="s">
        <v>444</v>
      </c>
      <c r="C153" s="207"/>
      <c r="D153" s="207"/>
      <c r="I153" s="146" t="s">
        <v>445</v>
      </c>
      <c r="K153" s="242"/>
      <c r="L153" s="624"/>
      <c r="M153" s="624"/>
      <c r="N153" s="146" t="s">
        <v>446</v>
      </c>
      <c r="T153" s="209"/>
    </row>
    <row r="154" spans="1:20" s="146" customFormat="1" ht="5.0999999999999996" customHeight="1" x14ac:dyDescent="0.2">
      <c r="A154" s="206"/>
      <c r="B154" s="77"/>
      <c r="C154" s="77"/>
      <c r="D154" s="77"/>
      <c r="J154" s="145"/>
      <c r="K154" s="145"/>
      <c r="L154" s="254"/>
      <c r="M154" s="254"/>
      <c r="T154" s="209"/>
    </row>
    <row r="155" spans="1:20" s="146" customFormat="1" ht="15" customHeight="1" x14ac:dyDescent="0.2">
      <c r="A155" s="243" t="s">
        <v>447</v>
      </c>
      <c r="B155" s="213"/>
      <c r="C155" s="213"/>
      <c r="D155" s="213"/>
      <c r="T155" s="209"/>
    </row>
    <row r="156" spans="1:20" s="146" customFormat="1" ht="15" customHeight="1" x14ac:dyDescent="0.2">
      <c r="A156" s="206" t="s">
        <v>8</v>
      </c>
      <c r="B156" s="207" t="s">
        <v>448</v>
      </c>
      <c r="C156" s="207"/>
      <c r="D156" s="207"/>
      <c r="L156" s="146" t="s">
        <v>123</v>
      </c>
      <c r="N156" s="146" t="s">
        <v>124</v>
      </c>
      <c r="T156" s="209"/>
    </row>
    <row r="157" spans="1:20" s="146" customFormat="1" ht="15" customHeight="1" x14ac:dyDescent="0.2">
      <c r="A157" s="206" t="s">
        <v>9</v>
      </c>
      <c r="B157" s="207" t="s">
        <v>449</v>
      </c>
      <c r="C157" s="207"/>
      <c r="D157" s="207"/>
      <c r="L157" s="146" t="s">
        <v>123</v>
      </c>
      <c r="N157" s="146" t="s">
        <v>124</v>
      </c>
      <c r="T157" s="209"/>
    </row>
    <row r="158" spans="1:20" s="146" customFormat="1" ht="15" customHeight="1" x14ac:dyDescent="0.2">
      <c r="A158" s="206" t="s">
        <v>10</v>
      </c>
      <c r="B158" s="207" t="s">
        <v>450</v>
      </c>
      <c r="C158" s="207"/>
      <c r="D158" s="207"/>
      <c r="K158" s="222" t="s">
        <v>451</v>
      </c>
      <c r="L158" s="624"/>
      <c r="M158" s="624"/>
      <c r="N158" s="196" t="s">
        <v>452</v>
      </c>
      <c r="T158" s="209"/>
    </row>
    <row r="159" spans="1:20" s="146" customFormat="1" ht="5.0999999999999996" customHeight="1" x14ac:dyDescent="0.2">
      <c r="A159" s="206"/>
      <c r="T159" s="209"/>
    </row>
    <row r="160" spans="1:20" s="146" customFormat="1" ht="15" customHeight="1" x14ac:dyDescent="0.2">
      <c r="A160" s="243" t="s">
        <v>453</v>
      </c>
      <c r="B160" s="213"/>
      <c r="C160" s="213"/>
      <c r="D160" s="213"/>
      <c r="J160" s="42"/>
      <c r="K160" s="42"/>
      <c r="L160" s="42"/>
      <c r="M160" s="42"/>
      <c r="N160" s="42"/>
      <c r="O160" s="42"/>
      <c r="P160" s="625" t="s">
        <v>563</v>
      </c>
      <c r="Q160" s="625"/>
      <c r="R160" s="625"/>
      <c r="S160" s="625"/>
      <c r="T160" s="209"/>
    </row>
    <row r="161" spans="1:20" s="146" customFormat="1" ht="15" customHeight="1" x14ac:dyDescent="0.2">
      <c r="A161" s="206" t="s">
        <v>8</v>
      </c>
      <c r="B161" s="207" t="s">
        <v>454</v>
      </c>
      <c r="C161" s="207"/>
      <c r="D161" s="207"/>
      <c r="J161" s="208"/>
      <c r="K161" s="42"/>
      <c r="L161" s="42"/>
      <c r="M161" s="42"/>
      <c r="N161" s="42"/>
      <c r="O161" s="42"/>
      <c r="P161" s="625"/>
      <c r="Q161" s="625"/>
      <c r="R161" s="625"/>
      <c r="S161" s="625"/>
      <c r="T161" s="209"/>
    </row>
    <row r="162" spans="1:20" s="146" customFormat="1" ht="15" customHeight="1" x14ac:dyDescent="0.2">
      <c r="A162" s="206"/>
      <c r="B162" s="207" t="s">
        <v>455</v>
      </c>
      <c r="E162" s="255"/>
      <c r="L162" s="146" t="s">
        <v>123</v>
      </c>
      <c r="N162" s="146" t="s">
        <v>124</v>
      </c>
      <c r="P162" s="222" t="s">
        <v>377</v>
      </c>
      <c r="Q162" s="626"/>
      <c r="R162" s="626"/>
      <c r="S162" s="42" t="s">
        <v>456</v>
      </c>
      <c r="T162" s="256"/>
    </row>
    <row r="163" spans="1:20" s="146" customFormat="1" ht="15" customHeight="1" x14ac:dyDescent="0.2">
      <c r="A163" s="206"/>
      <c r="B163" s="207" t="s">
        <v>457</v>
      </c>
      <c r="E163" s="255"/>
      <c r="L163" s="146" t="s">
        <v>123</v>
      </c>
      <c r="N163" s="146" t="s">
        <v>124</v>
      </c>
      <c r="P163" s="222" t="s">
        <v>377</v>
      </c>
      <c r="Q163" s="626"/>
      <c r="R163" s="626"/>
      <c r="S163" s="42" t="s">
        <v>456</v>
      </c>
      <c r="T163" s="256"/>
    </row>
    <row r="164" spans="1:20" s="146" customFormat="1" ht="15" customHeight="1" x14ac:dyDescent="0.2">
      <c r="A164" s="206"/>
      <c r="B164" s="207" t="s">
        <v>458</v>
      </c>
      <c r="L164" s="146" t="s">
        <v>123</v>
      </c>
      <c r="N164" s="146" t="s">
        <v>124</v>
      </c>
      <c r="P164" s="222" t="s">
        <v>377</v>
      </c>
      <c r="Q164" s="626"/>
      <c r="R164" s="626"/>
      <c r="S164" s="42" t="s">
        <v>456</v>
      </c>
      <c r="T164" s="256"/>
    </row>
    <row r="165" spans="1:20" s="146" customFormat="1" ht="5.0999999999999996" customHeight="1" x14ac:dyDescent="0.2">
      <c r="A165" s="206"/>
      <c r="T165" s="209"/>
    </row>
    <row r="166" spans="1:20" s="154" customFormat="1" ht="15" customHeight="1" x14ac:dyDescent="0.2">
      <c r="A166" s="257" t="s">
        <v>459</v>
      </c>
      <c r="B166" s="258"/>
      <c r="C166" s="258"/>
      <c r="D166" s="258"/>
      <c r="K166" s="42"/>
      <c r="L166" s="619" t="s">
        <v>55</v>
      </c>
      <c r="M166" s="619"/>
      <c r="N166" s="205"/>
      <c r="O166" s="42"/>
      <c r="P166" s="619" t="s">
        <v>46</v>
      </c>
      <c r="Q166" s="619"/>
      <c r="R166" s="205"/>
      <c r="T166" s="259"/>
    </row>
    <row r="167" spans="1:20" s="154" customFormat="1" ht="15" customHeight="1" x14ac:dyDescent="0.2">
      <c r="A167" s="260" t="s">
        <v>8</v>
      </c>
      <c r="B167" s="261" t="s">
        <v>460</v>
      </c>
      <c r="C167" s="261"/>
      <c r="D167" s="261"/>
      <c r="J167" s="208"/>
      <c r="K167" s="208"/>
      <c r="L167" s="145" t="s">
        <v>123</v>
      </c>
      <c r="M167" s="208"/>
      <c r="N167" s="145" t="s">
        <v>124</v>
      </c>
      <c r="O167" s="208"/>
      <c r="P167" s="145" t="s">
        <v>123</v>
      </c>
      <c r="Q167" s="208"/>
      <c r="R167" s="145" t="s">
        <v>124</v>
      </c>
      <c r="S167" s="146"/>
      <c r="T167" s="259"/>
    </row>
    <row r="168" spans="1:20" s="154" customFormat="1" ht="15" customHeight="1" x14ac:dyDescent="0.2">
      <c r="A168" s="260" t="s">
        <v>9</v>
      </c>
      <c r="B168" s="261" t="s">
        <v>461</v>
      </c>
      <c r="C168" s="261"/>
      <c r="D168" s="261"/>
      <c r="J168" s="208"/>
      <c r="K168" s="208"/>
      <c r="L168" s="145" t="s">
        <v>123</v>
      </c>
      <c r="M168" s="208"/>
      <c r="N168" s="145" t="s">
        <v>124</v>
      </c>
      <c r="O168" s="208"/>
      <c r="P168" s="145" t="s">
        <v>123</v>
      </c>
      <c r="Q168" s="208"/>
      <c r="R168" s="145" t="s">
        <v>124</v>
      </c>
      <c r="S168" s="146"/>
      <c r="T168" s="259"/>
    </row>
    <row r="169" spans="1:20" s="154" customFormat="1" ht="15" customHeight="1" x14ac:dyDescent="0.2">
      <c r="A169" s="260"/>
      <c r="B169" s="154" t="s">
        <v>462</v>
      </c>
      <c r="K169" s="262" t="s">
        <v>377</v>
      </c>
      <c r="L169" s="620"/>
      <c r="M169" s="620"/>
      <c r="P169" s="263" t="s">
        <v>377</v>
      </c>
      <c r="Q169" s="620"/>
      <c r="R169" s="620"/>
      <c r="T169" s="259"/>
    </row>
    <row r="170" spans="1:20" s="154" customFormat="1" ht="5.0999999999999996" customHeight="1" x14ac:dyDescent="0.2">
      <c r="A170" s="260"/>
      <c r="M170" s="264"/>
      <c r="T170" s="259"/>
    </row>
    <row r="171" spans="1:20" s="146" customFormat="1" ht="15" customHeight="1" x14ac:dyDescent="0.2">
      <c r="A171" s="243" t="s">
        <v>463</v>
      </c>
      <c r="B171" s="213"/>
      <c r="C171" s="213"/>
      <c r="D171" s="213"/>
      <c r="J171" s="154"/>
      <c r="K171" s="42"/>
      <c r="L171" s="619" t="s">
        <v>55</v>
      </c>
      <c r="M171" s="619"/>
      <c r="N171" s="205"/>
      <c r="O171" s="42"/>
      <c r="P171" s="619" t="s">
        <v>46</v>
      </c>
      <c r="Q171" s="619"/>
      <c r="R171" s="205"/>
      <c r="T171" s="209"/>
    </row>
    <row r="172" spans="1:20" s="146" customFormat="1" ht="15" customHeight="1" x14ac:dyDescent="0.2">
      <c r="A172" s="206" t="s">
        <v>8</v>
      </c>
      <c r="B172" s="207" t="s">
        <v>464</v>
      </c>
      <c r="C172" s="207"/>
      <c r="D172" s="207"/>
      <c r="J172" s="208"/>
      <c r="K172" s="208"/>
      <c r="L172" s="145" t="s">
        <v>123</v>
      </c>
      <c r="M172" s="208"/>
      <c r="N172" s="145" t="s">
        <v>124</v>
      </c>
      <c r="O172" s="208"/>
      <c r="P172" s="145" t="s">
        <v>123</v>
      </c>
      <c r="Q172" s="208"/>
      <c r="R172" s="145" t="s">
        <v>124</v>
      </c>
      <c r="T172" s="209"/>
    </row>
    <row r="173" spans="1:20" s="146" customFormat="1" ht="5.0999999999999996" customHeight="1" x14ac:dyDescent="0.2">
      <c r="A173" s="206"/>
      <c r="T173" s="209"/>
    </row>
    <row r="174" spans="1:20" s="146" customFormat="1" ht="15" customHeight="1" x14ac:dyDescent="0.2">
      <c r="A174" s="243" t="s">
        <v>465</v>
      </c>
      <c r="B174" s="213"/>
      <c r="C174" s="213"/>
      <c r="D174" s="213"/>
      <c r="J174" s="154"/>
      <c r="K174" s="42"/>
      <c r="L174" s="619" t="s">
        <v>55</v>
      </c>
      <c r="M174" s="619"/>
      <c r="N174" s="205"/>
      <c r="O174" s="42"/>
      <c r="P174" s="619" t="s">
        <v>46</v>
      </c>
      <c r="Q174" s="619"/>
      <c r="R174" s="205"/>
      <c r="T174" s="209"/>
    </row>
    <row r="175" spans="1:20" s="146" customFormat="1" ht="15" customHeight="1" x14ac:dyDescent="0.2">
      <c r="A175" s="206" t="s">
        <v>8</v>
      </c>
      <c r="B175" s="207" t="s">
        <v>466</v>
      </c>
      <c r="C175" s="207"/>
      <c r="D175" s="207"/>
      <c r="J175" s="208"/>
      <c r="K175" s="208"/>
      <c r="L175" s="145" t="s">
        <v>123</v>
      </c>
      <c r="M175" s="208"/>
      <c r="N175" s="145" t="s">
        <v>124</v>
      </c>
      <c r="O175" s="208"/>
      <c r="P175" s="145" t="s">
        <v>123</v>
      </c>
      <c r="Q175" s="208"/>
      <c r="R175" s="145" t="s">
        <v>124</v>
      </c>
      <c r="T175" s="209"/>
    </row>
    <row r="176" spans="1:20" s="146" customFormat="1" ht="5.0999999999999996" customHeight="1" x14ac:dyDescent="0.2">
      <c r="A176" s="206"/>
      <c r="B176" s="207"/>
      <c r="C176" s="207"/>
      <c r="D176" s="207"/>
      <c r="J176" s="154"/>
      <c r="K176" s="154"/>
      <c r="L176" s="154"/>
      <c r="M176" s="264"/>
      <c r="N176" s="154"/>
      <c r="O176" s="154"/>
      <c r="P176" s="154"/>
      <c r="T176" s="209"/>
    </row>
    <row r="177" spans="1:20" s="146" customFormat="1" ht="15" customHeight="1" x14ac:dyDescent="0.2">
      <c r="A177" s="243" t="s">
        <v>467</v>
      </c>
      <c r="B177" s="213"/>
      <c r="C177" s="213"/>
      <c r="D177" s="213"/>
      <c r="J177" s="154"/>
      <c r="K177" s="258"/>
      <c r="L177" s="258"/>
      <c r="M177" s="265"/>
      <c r="O177" s="205"/>
      <c r="P177" s="619" t="s">
        <v>46</v>
      </c>
      <c r="Q177" s="619"/>
      <c r="R177" s="205"/>
      <c r="T177" s="209"/>
    </row>
    <row r="178" spans="1:20" s="146" customFormat="1" ht="15" customHeight="1" x14ac:dyDescent="0.2">
      <c r="A178" s="206" t="s">
        <v>8</v>
      </c>
      <c r="B178" s="207" t="s">
        <v>468</v>
      </c>
      <c r="C178" s="207"/>
      <c r="D178" s="207"/>
      <c r="J178" s="154"/>
      <c r="K178" s="154"/>
      <c r="N178" s="208"/>
      <c r="O178" s="208"/>
      <c r="P178" s="145" t="s">
        <v>123</v>
      </c>
      <c r="Q178" s="208"/>
      <c r="R178" s="145" t="s">
        <v>124</v>
      </c>
      <c r="T178" s="209"/>
    </row>
    <row r="179" spans="1:20" s="146" customFormat="1" ht="15" customHeight="1" x14ac:dyDescent="0.2">
      <c r="A179" s="206" t="s">
        <v>9</v>
      </c>
      <c r="B179" s="207" t="s">
        <v>469</v>
      </c>
      <c r="C179" s="207"/>
      <c r="D179" s="207"/>
      <c r="J179" s="258"/>
      <c r="K179" s="258"/>
      <c r="P179" s="263" t="s">
        <v>377</v>
      </c>
      <c r="Q179" s="620"/>
      <c r="R179" s="620"/>
      <c r="T179" s="209"/>
    </row>
    <row r="180" spans="1:20" s="146" customFormat="1" ht="15" customHeight="1" x14ac:dyDescent="0.2">
      <c r="A180" s="206" t="s">
        <v>10</v>
      </c>
      <c r="B180" s="207" t="s">
        <v>470</v>
      </c>
      <c r="C180" s="207"/>
      <c r="D180" s="207"/>
      <c r="T180" s="209"/>
    </row>
    <row r="181" spans="1:20" s="146" customFormat="1" ht="24.95" customHeight="1" x14ac:dyDescent="0.2">
      <c r="A181" s="76"/>
      <c r="B181" s="621"/>
      <c r="C181" s="622"/>
      <c r="D181" s="622"/>
      <c r="E181" s="622"/>
      <c r="F181" s="622"/>
      <c r="G181" s="622"/>
      <c r="H181" s="622"/>
      <c r="I181" s="622"/>
      <c r="J181" s="622"/>
      <c r="K181" s="622"/>
      <c r="L181" s="622"/>
      <c r="M181" s="622"/>
      <c r="N181" s="622"/>
      <c r="O181" s="622"/>
      <c r="P181" s="622"/>
      <c r="Q181" s="622"/>
      <c r="R181" s="622"/>
      <c r="S181" s="623"/>
      <c r="T181" s="266"/>
    </row>
    <row r="182" spans="1:20" s="146" customFormat="1" ht="5.0999999999999996" customHeight="1" x14ac:dyDescent="0.2">
      <c r="A182" s="76"/>
      <c r="B182" s="267"/>
      <c r="C182" s="267"/>
      <c r="D182" s="267"/>
      <c r="E182" s="267"/>
      <c r="F182" s="267"/>
      <c r="G182" s="267"/>
      <c r="H182" s="267"/>
      <c r="I182" s="267"/>
      <c r="J182" s="267"/>
      <c r="K182" s="267"/>
      <c r="L182" s="267"/>
      <c r="M182" s="267"/>
      <c r="N182" s="267"/>
      <c r="O182" s="267"/>
      <c r="P182" s="267"/>
      <c r="Q182" s="267"/>
      <c r="R182" s="267"/>
      <c r="S182" s="268"/>
      <c r="T182" s="266"/>
    </row>
    <row r="183" spans="1:20" s="42" customFormat="1" ht="15" customHeight="1" x14ac:dyDescent="0.2">
      <c r="A183" s="202"/>
      <c r="B183" s="619" t="s">
        <v>471</v>
      </c>
      <c r="C183" s="619"/>
      <c r="D183" s="619"/>
      <c r="E183" s="619"/>
      <c r="F183" s="619"/>
      <c r="G183" s="619"/>
      <c r="H183" s="619"/>
      <c r="I183" s="619"/>
      <c r="J183" s="619"/>
      <c r="K183" s="619"/>
      <c r="L183" s="619"/>
      <c r="M183" s="619"/>
      <c r="N183" s="619"/>
      <c r="O183" s="619"/>
      <c r="P183" s="619"/>
      <c r="Q183" s="619"/>
      <c r="R183" s="619"/>
      <c r="S183" s="619"/>
      <c r="T183" s="203"/>
    </row>
    <row r="184" spans="1:20" s="42" customFormat="1" ht="15" customHeight="1" x14ac:dyDescent="0.2">
      <c r="A184" s="202"/>
      <c r="B184" s="446" t="s">
        <v>472</v>
      </c>
      <c r="C184" s="446"/>
      <c r="D184" s="446"/>
      <c r="E184" s="446"/>
      <c r="F184" s="446"/>
      <c r="G184" s="446"/>
      <c r="H184" s="446"/>
      <c r="I184" s="446"/>
      <c r="J184" s="446"/>
      <c r="K184" s="446"/>
      <c r="L184" s="446"/>
      <c r="M184" s="446"/>
      <c r="N184" s="446"/>
      <c r="O184" s="446"/>
      <c r="P184" s="446"/>
      <c r="Q184" s="446"/>
      <c r="R184" s="446"/>
      <c r="S184" s="446"/>
      <c r="T184" s="203"/>
    </row>
    <row r="185" spans="1:20" s="42" customFormat="1" ht="35.1" customHeight="1" x14ac:dyDescent="0.2">
      <c r="A185" s="202"/>
      <c r="B185" s="606"/>
      <c r="C185" s="607"/>
      <c r="D185" s="607"/>
      <c r="E185" s="607"/>
      <c r="F185" s="607"/>
      <c r="G185" s="607"/>
      <c r="H185" s="607"/>
      <c r="I185" s="607"/>
      <c r="J185" s="607"/>
      <c r="K185" s="607"/>
      <c r="L185" s="607"/>
      <c r="M185" s="607"/>
      <c r="N185" s="607"/>
      <c r="O185" s="607"/>
      <c r="P185" s="607"/>
      <c r="Q185" s="607"/>
      <c r="R185" s="607"/>
      <c r="S185" s="608"/>
      <c r="T185" s="203"/>
    </row>
    <row r="186" spans="1:20" s="42" customFormat="1" ht="15" customHeight="1" x14ac:dyDescent="0.2">
      <c r="A186" s="315"/>
      <c r="B186" s="316"/>
      <c r="C186" s="316"/>
      <c r="D186" s="316"/>
      <c r="E186" s="316"/>
      <c r="F186" s="316"/>
      <c r="G186" s="316"/>
      <c r="H186" s="316"/>
      <c r="I186" s="316"/>
      <c r="J186" s="316"/>
      <c r="K186" s="316"/>
      <c r="L186" s="316"/>
      <c r="M186" s="316"/>
      <c r="N186" s="316"/>
      <c r="O186" s="316"/>
      <c r="P186" s="316"/>
      <c r="Q186" s="316"/>
      <c r="R186" s="316"/>
      <c r="S186" s="316"/>
      <c r="T186" s="317"/>
    </row>
    <row r="187" spans="1:20" s="42" customFormat="1" ht="15" customHeight="1" x14ac:dyDescent="0.2">
      <c r="A187" s="609" t="s">
        <v>473</v>
      </c>
      <c r="B187" s="610"/>
      <c r="C187" s="610"/>
      <c r="D187" s="610"/>
      <c r="E187" s="610"/>
      <c r="F187" s="610"/>
      <c r="G187" s="610"/>
      <c r="H187" s="610"/>
      <c r="I187" s="610"/>
      <c r="J187" s="610"/>
      <c r="K187" s="610"/>
      <c r="L187" s="610"/>
      <c r="M187" s="610"/>
      <c r="N187" s="610"/>
      <c r="O187" s="610"/>
      <c r="P187" s="610"/>
      <c r="Q187" s="610"/>
      <c r="R187" s="610"/>
      <c r="S187" s="610"/>
      <c r="T187" s="611"/>
    </row>
    <row r="188" spans="1:20" s="42" customFormat="1" ht="15" customHeight="1" x14ac:dyDescent="0.2">
      <c r="A188" s="612" t="s">
        <v>3</v>
      </c>
      <c r="B188" s="613"/>
      <c r="C188" s="613"/>
      <c r="D188" s="613"/>
      <c r="E188" s="613"/>
      <c r="F188" s="613"/>
      <c r="G188" s="613"/>
      <c r="H188" s="613"/>
      <c r="I188" s="613"/>
      <c r="J188" s="613"/>
      <c r="K188" s="613"/>
      <c r="L188" s="613"/>
      <c r="M188" s="613"/>
      <c r="N188" s="613"/>
      <c r="O188" s="613"/>
      <c r="P188" s="613"/>
      <c r="Q188" s="613"/>
      <c r="R188" s="613"/>
      <c r="S188" s="613"/>
      <c r="T188" s="614"/>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EAC6-F028-4F0F-AD43-5052603C9441}">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191" customWidth="1"/>
    <col min="3" max="16384" width="9.140625" style="38"/>
  </cols>
  <sheetData>
    <row r="1" spans="1:2" s="174" customFormat="1" ht="35.1" customHeight="1" x14ac:dyDescent="0.2">
      <c r="A1" s="172"/>
      <c r="B1" s="173"/>
    </row>
    <row r="2" spans="1:2" s="177" customFormat="1" ht="15" customHeight="1" x14ac:dyDescent="0.2">
      <c r="A2" s="175"/>
      <c r="B2" s="176" t="s">
        <v>482</v>
      </c>
    </row>
    <row r="3" spans="1:2" s="177" customFormat="1" ht="9.9499999999999993" customHeight="1" x14ac:dyDescent="0.2">
      <c r="A3" s="178"/>
      <c r="B3" s="179"/>
    </row>
    <row r="4" spans="1:2" s="109" customFormat="1" ht="39.950000000000003" customHeight="1" x14ac:dyDescent="0.2">
      <c r="A4" s="180">
        <v>1</v>
      </c>
      <c r="B4" s="181" t="s">
        <v>483</v>
      </c>
    </row>
    <row r="5" spans="1:2" s="109" customFormat="1" ht="30" customHeight="1" x14ac:dyDescent="0.2">
      <c r="A5" s="180">
        <v>5</v>
      </c>
      <c r="B5" s="182" t="s">
        <v>484</v>
      </c>
    </row>
    <row r="6" spans="1:2" s="109" customFormat="1" ht="60" customHeight="1" x14ac:dyDescent="0.2">
      <c r="A6" s="180">
        <v>10</v>
      </c>
      <c r="B6" s="173" t="s">
        <v>579</v>
      </c>
    </row>
    <row r="7" spans="1:2" s="109" customFormat="1" ht="39.950000000000003" customHeight="1" x14ac:dyDescent="0.2">
      <c r="A7" s="180">
        <v>15</v>
      </c>
      <c r="B7" s="181" t="s">
        <v>485</v>
      </c>
    </row>
    <row r="8" spans="1:2" s="109" customFormat="1" ht="39.950000000000003" customHeight="1" x14ac:dyDescent="0.2">
      <c r="A8" s="180">
        <v>20</v>
      </c>
      <c r="B8" s="181" t="s">
        <v>486</v>
      </c>
    </row>
    <row r="9" spans="1:2" s="109" customFormat="1" ht="30" customHeight="1" x14ac:dyDescent="0.2">
      <c r="A9" s="180">
        <v>25</v>
      </c>
      <c r="B9" s="181" t="s">
        <v>487</v>
      </c>
    </row>
    <row r="10" spans="1:2" s="109" customFormat="1" ht="30" customHeight="1" x14ac:dyDescent="0.2">
      <c r="A10" s="180">
        <v>30</v>
      </c>
      <c r="B10" s="183" t="s">
        <v>488</v>
      </c>
    </row>
    <row r="11" spans="1:2" s="109" customFormat="1" ht="39.950000000000003" customHeight="1" x14ac:dyDescent="0.2">
      <c r="A11" s="180">
        <v>35</v>
      </c>
      <c r="B11" s="184" t="s">
        <v>489</v>
      </c>
    </row>
    <row r="12" spans="1:2" s="109" customFormat="1" ht="39.950000000000003" customHeight="1" x14ac:dyDescent="0.2">
      <c r="A12" s="180">
        <v>40</v>
      </c>
      <c r="B12" s="181" t="s">
        <v>490</v>
      </c>
    </row>
    <row r="13" spans="1:2" s="109" customFormat="1" ht="39.950000000000003" customHeight="1" x14ac:dyDescent="0.2">
      <c r="A13" s="180">
        <v>45</v>
      </c>
      <c r="B13" s="181" t="s">
        <v>491</v>
      </c>
    </row>
    <row r="14" spans="1:2" s="109" customFormat="1" ht="39.950000000000003" customHeight="1" x14ac:dyDescent="0.2">
      <c r="A14" s="180">
        <v>50</v>
      </c>
      <c r="B14" s="181" t="s">
        <v>492</v>
      </c>
    </row>
    <row r="15" spans="1:2" s="109" customFormat="1" ht="50.1" customHeight="1" x14ac:dyDescent="0.2">
      <c r="A15" s="180">
        <v>55</v>
      </c>
      <c r="B15" s="181" t="s">
        <v>493</v>
      </c>
    </row>
    <row r="16" spans="1:2" s="109" customFormat="1" ht="50.1" customHeight="1" x14ac:dyDescent="0.2">
      <c r="A16" s="180">
        <v>60</v>
      </c>
      <c r="B16" s="181" t="s">
        <v>494</v>
      </c>
    </row>
    <row r="17" spans="1:2" s="109" customFormat="1" ht="50.1" customHeight="1" x14ac:dyDescent="0.2">
      <c r="A17" s="180">
        <v>65</v>
      </c>
      <c r="B17" s="181" t="s">
        <v>495</v>
      </c>
    </row>
    <row r="18" spans="1:2" s="109" customFormat="1" ht="39.950000000000003" customHeight="1" x14ac:dyDescent="0.2">
      <c r="A18" s="180">
        <v>70</v>
      </c>
      <c r="B18" s="181" t="s">
        <v>496</v>
      </c>
    </row>
    <row r="19" spans="1:2" s="109" customFormat="1" ht="39.950000000000003" customHeight="1" x14ac:dyDescent="0.2">
      <c r="A19" s="180">
        <v>75</v>
      </c>
      <c r="B19" s="183" t="s">
        <v>497</v>
      </c>
    </row>
    <row r="20" spans="1:2" s="109" customFormat="1" ht="30" customHeight="1" x14ac:dyDescent="0.2">
      <c r="A20" s="180">
        <v>80</v>
      </c>
      <c r="B20" s="181" t="s">
        <v>498</v>
      </c>
    </row>
    <row r="21" spans="1:2" s="109" customFormat="1" ht="30" customHeight="1" x14ac:dyDescent="0.2">
      <c r="A21" s="180">
        <v>85</v>
      </c>
      <c r="B21" s="185" t="s">
        <v>499</v>
      </c>
    </row>
    <row r="22" spans="1:2" s="109" customFormat="1" ht="30" customHeight="1" x14ac:dyDescent="0.2">
      <c r="A22" s="180">
        <v>90</v>
      </c>
      <c r="B22" s="181" t="s">
        <v>500</v>
      </c>
    </row>
    <row r="23" spans="1:2" s="109" customFormat="1" ht="30" customHeight="1" x14ac:dyDescent="0.2">
      <c r="A23" s="180">
        <v>95</v>
      </c>
      <c r="B23" s="181" t="s">
        <v>588</v>
      </c>
    </row>
    <row r="24" spans="1:2" s="188" customFormat="1" ht="30" customHeight="1" x14ac:dyDescent="0.2">
      <c r="A24" s="190">
        <v>96</v>
      </c>
      <c r="B24" s="189" t="s">
        <v>524</v>
      </c>
    </row>
    <row r="25" spans="1:2" s="109" customFormat="1" ht="30" customHeight="1" x14ac:dyDescent="0.2">
      <c r="A25" s="180">
        <v>100</v>
      </c>
      <c r="B25" s="181" t="s">
        <v>501</v>
      </c>
    </row>
    <row r="26" spans="1:2" s="109" customFormat="1" ht="39.950000000000003" customHeight="1" x14ac:dyDescent="0.2">
      <c r="A26" s="180">
        <v>105</v>
      </c>
      <c r="B26" s="181" t="s">
        <v>502</v>
      </c>
    </row>
    <row r="27" spans="1:2" s="39" customFormat="1" ht="30" customHeight="1" x14ac:dyDescent="0.2">
      <c r="A27" s="180">
        <v>201</v>
      </c>
      <c r="B27" s="181" t="s">
        <v>503</v>
      </c>
    </row>
    <row r="28" spans="1:2" ht="39.950000000000003" customHeight="1" x14ac:dyDescent="0.2">
      <c r="A28" s="180">
        <v>205</v>
      </c>
      <c r="B28" s="181" t="s">
        <v>504</v>
      </c>
    </row>
    <row r="29" spans="1:2" ht="30" customHeight="1" x14ac:dyDescent="0.2">
      <c r="A29" s="180">
        <v>210</v>
      </c>
      <c r="B29" s="186" t="s">
        <v>505</v>
      </c>
    </row>
    <row r="30" spans="1:2" ht="39.950000000000003" customHeight="1" x14ac:dyDescent="0.2">
      <c r="A30" s="180">
        <v>215</v>
      </c>
      <c r="B30" s="181" t="s">
        <v>506</v>
      </c>
    </row>
    <row r="31" spans="1:2" s="188" customFormat="1" ht="30" customHeight="1" x14ac:dyDescent="0.2">
      <c r="A31" s="180">
        <v>220</v>
      </c>
      <c r="B31" s="187" t="s">
        <v>507</v>
      </c>
    </row>
    <row r="32" spans="1:2" s="188" customFormat="1" ht="30" customHeight="1" x14ac:dyDescent="0.2">
      <c r="A32" s="180">
        <v>225</v>
      </c>
      <c r="B32" s="181" t="s">
        <v>508</v>
      </c>
    </row>
    <row r="33" spans="1:2" s="188" customFormat="1" ht="39.950000000000003" customHeight="1" x14ac:dyDescent="0.2">
      <c r="A33" s="180">
        <v>230</v>
      </c>
      <c r="B33" s="181" t="s">
        <v>509</v>
      </c>
    </row>
    <row r="34" spans="1:2" s="188" customFormat="1" ht="30" customHeight="1" x14ac:dyDescent="0.2">
      <c r="A34" s="180">
        <v>235</v>
      </c>
      <c r="B34" s="181" t="s">
        <v>510</v>
      </c>
    </row>
    <row r="35" spans="1:2" s="188" customFormat="1" ht="30" customHeight="1" x14ac:dyDescent="0.2">
      <c r="A35" s="180">
        <v>240</v>
      </c>
      <c r="B35" s="181" t="s">
        <v>511</v>
      </c>
    </row>
    <row r="36" spans="1:2" s="188" customFormat="1" ht="39.950000000000003" customHeight="1" x14ac:dyDescent="0.2">
      <c r="A36" s="180">
        <v>245</v>
      </c>
      <c r="B36" s="181" t="s">
        <v>512</v>
      </c>
    </row>
    <row r="37" spans="1:2" s="188" customFormat="1" ht="39.950000000000003" customHeight="1" x14ac:dyDescent="0.2">
      <c r="A37" s="180">
        <v>250</v>
      </c>
      <c r="B37" s="181" t="s">
        <v>513</v>
      </c>
    </row>
    <row r="38" spans="1:2" s="188" customFormat="1" ht="30" customHeight="1" x14ac:dyDescent="0.2">
      <c r="A38" s="180">
        <v>255</v>
      </c>
      <c r="B38" s="181" t="s">
        <v>514</v>
      </c>
    </row>
    <row r="39" spans="1:2" s="188" customFormat="1" ht="30" customHeight="1" x14ac:dyDescent="0.2">
      <c r="A39" s="180">
        <v>260</v>
      </c>
      <c r="B39" s="181" t="s">
        <v>515</v>
      </c>
    </row>
    <row r="40" spans="1:2" s="188" customFormat="1" ht="39.950000000000003" customHeight="1" x14ac:dyDescent="0.2">
      <c r="A40" s="180">
        <v>265</v>
      </c>
      <c r="B40" s="181" t="s">
        <v>516</v>
      </c>
    </row>
    <row r="41" spans="1:2" s="188" customFormat="1" ht="30" customHeight="1" x14ac:dyDescent="0.2">
      <c r="A41" s="180">
        <v>270</v>
      </c>
      <c r="B41" s="181" t="s">
        <v>517</v>
      </c>
    </row>
    <row r="42" spans="1:2" s="188" customFormat="1" ht="30" customHeight="1" x14ac:dyDescent="0.2">
      <c r="A42" s="180">
        <v>275</v>
      </c>
      <c r="B42" s="184" t="s">
        <v>518</v>
      </c>
    </row>
    <row r="43" spans="1:2" s="188" customFormat="1" ht="30" customHeight="1" x14ac:dyDescent="0.2">
      <c r="A43" s="180">
        <v>280</v>
      </c>
      <c r="B43" s="181" t="s">
        <v>519</v>
      </c>
    </row>
    <row r="44" spans="1:2" s="188" customFormat="1" ht="30" customHeight="1" x14ac:dyDescent="0.2">
      <c r="A44" s="180">
        <v>285</v>
      </c>
      <c r="B44" s="181" t="s">
        <v>520</v>
      </c>
    </row>
    <row r="45" spans="1:2" s="188" customFormat="1" ht="39.950000000000003" customHeight="1" x14ac:dyDescent="0.2">
      <c r="A45" s="180">
        <v>290</v>
      </c>
      <c r="B45" s="181" t="s">
        <v>521</v>
      </c>
    </row>
    <row r="46" spans="1:2" s="188" customFormat="1" ht="30" customHeight="1" x14ac:dyDescent="0.2">
      <c r="A46" s="180">
        <v>295</v>
      </c>
      <c r="B46" s="184" t="s">
        <v>522</v>
      </c>
    </row>
    <row r="47" spans="1:2" s="188" customFormat="1" ht="30" customHeight="1" x14ac:dyDescent="0.2">
      <c r="A47" s="180">
        <v>300</v>
      </c>
      <c r="B47" s="189" t="s">
        <v>523</v>
      </c>
    </row>
    <row r="48" spans="1:2" s="188" customFormat="1" ht="30" customHeight="1" x14ac:dyDescent="0.2">
      <c r="A48" s="190">
        <v>303</v>
      </c>
      <c r="B48" s="189" t="s">
        <v>525</v>
      </c>
    </row>
    <row r="49" spans="1:2" s="188" customFormat="1" ht="30" customHeight="1" x14ac:dyDescent="0.2">
      <c r="A49" s="180">
        <v>305</v>
      </c>
      <c r="B49" s="181" t="s">
        <v>526</v>
      </c>
    </row>
    <row r="50" spans="1:2" s="188" customFormat="1" ht="30" customHeight="1" x14ac:dyDescent="0.2">
      <c r="A50" s="180">
        <v>310</v>
      </c>
      <c r="B50" s="181" t="s">
        <v>527</v>
      </c>
    </row>
    <row r="51" spans="1:2" s="188" customFormat="1" ht="39.950000000000003" customHeight="1" x14ac:dyDescent="0.2">
      <c r="A51" s="180">
        <v>315</v>
      </c>
      <c r="B51" s="181" t="s">
        <v>528</v>
      </c>
    </row>
    <row r="52" spans="1:2" s="188" customFormat="1" ht="30" customHeight="1" x14ac:dyDescent="0.2">
      <c r="A52" s="180">
        <v>320</v>
      </c>
      <c r="B52" s="173" t="s">
        <v>529</v>
      </c>
    </row>
    <row r="53" spans="1:2" s="188" customFormat="1" ht="30" customHeight="1" x14ac:dyDescent="0.2">
      <c r="A53" s="180">
        <v>325</v>
      </c>
      <c r="B53" s="181" t="s">
        <v>530</v>
      </c>
    </row>
    <row r="54" spans="1:2" s="188" customFormat="1" ht="39.950000000000003" customHeight="1" x14ac:dyDescent="0.2">
      <c r="A54" s="180">
        <v>330</v>
      </c>
      <c r="B54" s="183" t="s">
        <v>531</v>
      </c>
    </row>
    <row r="55" spans="1:2" s="188" customFormat="1" ht="30" customHeight="1" x14ac:dyDescent="0.2">
      <c r="A55" s="180">
        <v>335</v>
      </c>
      <c r="B55" s="181" t="s">
        <v>532</v>
      </c>
    </row>
    <row r="56" spans="1:2" s="188" customFormat="1" ht="39.950000000000003" customHeight="1" x14ac:dyDescent="0.2">
      <c r="A56" s="180">
        <v>340</v>
      </c>
      <c r="B56" s="181" t="s">
        <v>533</v>
      </c>
    </row>
    <row r="57" spans="1:2" s="188" customFormat="1" ht="39.950000000000003" customHeight="1" x14ac:dyDescent="0.2">
      <c r="A57" s="180">
        <v>345</v>
      </c>
      <c r="B57" s="181" t="s">
        <v>534</v>
      </c>
    </row>
    <row r="58" spans="1:2" s="188" customFormat="1" ht="39.950000000000003" customHeight="1" x14ac:dyDescent="0.2">
      <c r="A58" s="180">
        <v>350</v>
      </c>
      <c r="B58" s="181" t="s">
        <v>535</v>
      </c>
    </row>
    <row r="59" spans="1:2" s="188" customFormat="1" ht="30" customHeight="1" x14ac:dyDescent="0.2">
      <c r="A59" s="180">
        <v>355</v>
      </c>
      <c r="B59" s="181" t="s">
        <v>536</v>
      </c>
    </row>
    <row r="60" spans="1:2" s="188" customFormat="1" ht="30" customHeight="1" x14ac:dyDescent="0.2">
      <c r="A60" s="180">
        <v>360</v>
      </c>
      <c r="B60" s="181" t="s">
        <v>537</v>
      </c>
    </row>
    <row r="61" spans="1:2" s="188" customFormat="1" ht="39.950000000000003" customHeight="1" x14ac:dyDescent="0.2">
      <c r="A61" s="180">
        <v>365</v>
      </c>
      <c r="B61" s="181" t="s">
        <v>538</v>
      </c>
    </row>
    <row r="62" spans="1:2" s="188" customFormat="1" ht="30" customHeight="1" x14ac:dyDescent="0.2">
      <c r="A62" s="180">
        <v>370</v>
      </c>
      <c r="B62" s="181" t="s">
        <v>539</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1-105 Salary</vt:lpstr>
      <vt:lpstr>Jobs 201-265 Hourly + Visit</vt:lpstr>
      <vt:lpstr>Jobs 270-370 Hourly</vt:lpstr>
      <vt:lpstr>Fringe Benefits</vt:lpstr>
      <vt:lpstr>Job Descriptions</vt:lpstr>
      <vt:lpstr>'Agency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2025-06-07T16:51:49Z</cp:lastPrinted>
  <dcterms:created xsi:type="dcterms:W3CDTF">2024-06-01T18:06:29Z</dcterms:created>
  <dcterms:modified xsi:type="dcterms:W3CDTF">2025-06-07T21:20:05Z</dcterms:modified>
</cp:coreProperties>
</file>