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mecare\Questionnaires HC\"/>
    </mc:Choice>
  </mc:AlternateContent>
  <xr:revisionPtr revIDLastSave="0" documentId="13_ncr:1_{87C2F3BF-EB2E-43AD-8421-2951946AD5BE}" xr6:coauthVersionLast="47" xr6:coauthVersionMax="47" xr10:uidLastSave="{00000000-0000-0000-0000-000000000000}"/>
  <bookViews>
    <workbookView xWindow="-120" yWindow="-120" windowWidth="38640" windowHeight="21240" tabRatio="1000" xr2:uid="{AE6FC2FA-92BF-4A43-8857-08BE09FD9035}"/>
  </bookViews>
  <sheets>
    <sheet name="Instructions" sheetId="2" r:id="rId1"/>
    <sheet name="Order Form" sheetId="4" r:id="rId2"/>
    <sheet name="Corporate Info" sheetId="5" r:id="rId3"/>
    <sheet name="Staffing Metrics" sheetId="6" r:id="rId4"/>
    <sheet name="Agency Data" sheetId="15" r:id="rId5"/>
    <sheet name="Jobs 1-105 Salary" sheetId="10" r:id="rId6"/>
    <sheet name="Jobs 201-265 Hourly + Visit" sheetId="11" r:id="rId7"/>
    <sheet name="Jobs 270-370 Hourly" sheetId="12" r:id="rId8"/>
    <sheet name="Fringe Benefits" sheetId="14" r:id="rId9"/>
    <sheet name="Job Descriptions" sheetId="16" r:id="rId10"/>
  </sheets>
  <definedNames>
    <definedName name="_xlnm.Print_Area" localSheetId="4">'Agency Data'!$A$1:$G$25</definedName>
    <definedName name="_xlnm.Print_Area" localSheetId="2">'Corporate Info'!$A$1:$V$55</definedName>
    <definedName name="_xlnm.Print_Area" localSheetId="8">'Fringe Benefits'!$A$1:$T$186</definedName>
    <definedName name="_xlnm.Print_Area" localSheetId="0">Instructions!$A$1:$L$81</definedName>
    <definedName name="_xlnm.Print_Area" localSheetId="9">'Job Descriptions'!$A$1:$B$62</definedName>
    <definedName name="_xlnm.Print_Area" localSheetId="5">'Jobs 1-105 Salary'!$A$1:$H$28</definedName>
    <definedName name="_xlnm.Print_Area" localSheetId="6">'Jobs 201-265 Hourly + Visit'!$A$1:$I$19</definedName>
    <definedName name="_xlnm.Print_Area" localSheetId="7">'Jobs 270-370 Hourly'!$A$1:$G$27</definedName>
    <definedName name="_xlnm.Print_Area" localSheetId="1">'Order Form'!$A$1:$AJ$36</definedName>
    <definedName name="_xlnm.Print_Area" localSheetId="3">'Staffing Metrics'!$B$1:$AA$69</definedName>
    <definedName name="_xlnm.Print_Titles" localSheetId="9">'Job Descriptions'!$1:$3</definedName>
    <definedName name="_xlnm.Print_Titles" localSheetId="5">'Jobs 1-105 Salary'!$1:$5</definedName>
    <definedName name="_xlnm.Print_Titles" localSheetId="6">'Jobs 201-265 Hourly + Visit'!$1:$5</definedName>
    <definedName name="_xlnm.Print_Titles" localSheetId="7">'Jobs 270-370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l="1"/>
  <c r="AC18" i="4"/>
  <c r="Y18" i="4"/>
  <c r="U18" i="4"/>
  <c r="AB65" i="6" l="1"/>
  <c r="AB62" i="6"/>
  <c r="AB67" i="6"/>
  <c r="AB66" i="6"/>
  <c r="AB64" i="6"/>
  <c r="AB63" i="6"/>
  <c r="AB61" i="6"/>
  <c r="AB60" i="6"/>
  <c r="AB59" i="6"/>
  <c r="AB58"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4FBD22D8-A6EB-4621-A089-A065A0BC67A7}">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20" authorId="0" shapeId="0" xr:uid="{2367B095-E7DA-49B5-95A7-195A1A873626}">
      <text>
        <r>
          <rPr>
            <sz val="9"/>
            <color indexed="81"/>
            <rFont val="Tahoma"/>
            <family val="2"/>
          </rPr>
          <t>General administrative support roles including: finance, billing, payroll, clerks, receptionists, and assistants.</t>
        </r>
      </text>
    </comment>
    <comment ref="C35"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6"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6"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G4" authorId="0" shapeId="0" xr:uid="{16B10002-D337-44E7-8EE2-16B94D847892}">
      <text>
        <r>
          <rPr>
            <sz val="9"/>
            <color indexed="81"/>
            <rFont val="Tahoma"/>
            <family val="2"/>
          </rPr>
          <t xml:space="preserve">Report the total number of visits by location for the calendar year.
</t>
        </r>
        <r>
          <rPr>
            <b/>
            <u/>
            <sz val="9"/>
            <color indexed="81"/>
            <rFont val="Tahoma"/>
            <family val="2"/>
          </rPr>
          <t xml:space="preserve">
Visits include:</t>
        </r>
        <r>
          <rPr>
            <sz val="9"/>
            <color indexed="81"/>
            <rFont val="Tahoma"/>
            <family val="2"/>
          </rPr>
          <t xml:space="preserve">
-Routine
-Evaluation
-Admission
-Recertification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2FD686BE-2276-4837-8B11-68FE664F21F2}">
      <text>
        <r>
          <rPr>
            <sz val="9"/>
            <color indexed="81"/>
            <rFont val="Tahoma"/>
            <family val="2"/>
          </rPr>
          <t>Report the total number of employees (headcount) for the position.</t>
        </r>
      </text>
    </comment>
    <comment ref="E4" authorId="0" shapeId="0" xr:uid="{5ED08C0F-ACA0-4C9F-A4ED-0090CD84F2D4}">
      <text>
        <r>
          <rPr>
            <sz val="9"/>
            <color indexed="81"/>
            <rFont val="Tahoma"/>
            <family val="2"/>
          </rPr>
          <t>Report full-time base salary; report full-time average salary if more than one employee.</t>
        </r>
      </text>
    </comment>
    <comment ref="F4" authorId="0" shapeId="0" xr:uid="{CD462844-1305-4B26-AA71-31742B249335}">
      <text>
        <r>
          <rPr>
            <sz val="9"/>
            <color indexed="81"/>
            <rFont val="Tahoma"/>
            <family val="2"/>
          </rPr>
          <t xml:space="preserve">The formal salary range used to administer salaries.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E750CB6F-8BAE-4BFB-A063-987F781B1E91}">
      <text>
        <r>
          <rPr>
            <sz val="9"/>
            <color indexed="81"/>
            <rFont val="Tahoma"/>
            <family val="2"/>
          </rPr>
          <t>Report the total number of employees (headcount) for the position.</t>
        </r>
      </text>
    </comment>
    <comment ref="E4" authorId="0" shapeId="0" xr:uid="{0C950125-1312-471D-A872-C7350C461D1E}">
      <text>
        <r>
          <rPr>
            <sz val="9"/>
            <color indexed="81"/>
            <rFont val="Tahoma"/>
            <family val="2"/>
          </rPr>
          <t>Report base hourly rate; report average hourly rate if more than one employee.</t>
        </r>
      </text>
    </comment>
    <comment ref="F4" authorId="0" shapeId="0" xr:uid="{AC4CCC82-9921-46CB-97A5-048C38AC0639}">
      <text>
        <r>
          <rPr>
            <sz val="9"/>
            <color indexed="81"/>
            <rFont val="Tahoma"/>
            <family val="2"/>
          </rPr>
          <t xml:space="preserve">The formal range used to administer hourly rates.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7ACF8E56-FDFB-4A54-9B69-AF72260D3D3C}">
      <text>
        <r>
          <rPr>
            <sz val="9"/>
            <color indexed="81"/>
            <rFont val="Tahoma"/>
            <family val="2"/>
          </rPr>
          <t>Report the total number of employees (headcount) for the position.</t>
        </r>
      </text>
    </comment>
    <comment ref="E4" authorId="0" shapeId="0" xr:uid="{5CCC2240-116F-4A8A-A350-9FE25F4750F0}">
      <text>
        <r>
          <rPr>
            <sz val="9"/>
            <color indexed="81"/>
            <rFont val="Tahoma"/>
            <family val="2"/>
          </rPr>
          <t>Report base hourly rate; report average hourly rate if more than one employee.</t>
        </r>
      </text>
    </comment>
    <comment ref="F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<sst xmlns="http://schemas.openxmlformats.org/spreadsheetml/2006/main" count="987" uniqueCount="626">
  <si>
    <t>Conducted by</t>
  </si>
  <si>
    <t>Introduction</t>
  </si>
  <si>
    <t>Contact Information</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</si>
  <si>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</si>
  <si>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</si>
  <si>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</si>
  <si>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</si>
  <si>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</si>
  <si>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</si>
  <si>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</si>
  <si>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</si>
  <si>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</si>
  <si>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</si>
  <si>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</si>
  <si>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</si>
  <si>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</si>
  <si>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</si>
  <si>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</si>
  <si>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</si>
  <si>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</si>
  <si>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</si>
  <si>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</si>
  <si>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</si>
  <si>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</si>
  <si>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</si>
  <si>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t>Jobs 1-105 Salary</t>
  </si>
  <si>
    <t>Jobs 201-265 Hourly + Visit</t>
  </si>
  <si>
    <t>Jobs 270-370 Hourly</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</si>
  <si>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</si>
  <si>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</si>
  <si>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</si>
  <si>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</si>
  <si>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</si>
  <si>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</si>
  <si>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</si>
  <si>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</si>
  <si>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</si>
  <si>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</si>
  <si>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</si>
  <si>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</si>
  <si>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</si>
  <si>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</si>
  <si>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</si>
  <si>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</si>
  <si>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</si>
  <si>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Employer provides health benefits to employees using the company's own funds.</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</si>
  <si>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</si>
  <si>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</si>
  <si>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</si>
  <si>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</si>
  <si>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</si>
  <si>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</si>
  <si>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</si>
  <si>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</si>
  <si>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</si>
  <si>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</si>
  <si>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</si>
  <si>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</si>
  <si>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</si>
  <si>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</si>
  <si>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</si>
  <si>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</si>
  <si>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</si>
  <si>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</si>
  <si>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</si>
  <si>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</si>
  <si>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</si>
  <si>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</si>
  <si>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</si>
  <si>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</si>
  <si>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</si>
  <si>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</si>
  <si>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</si>
  <si>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</si>
  <si>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</si>
  <si>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</si>
  <si>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</si>
  <si>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Home Care Salary &amp; Benefits Questionnaire</t>
  </si>
  <si>
    <t>HCS Use Only</t>
  </si>
  <si>
    <t>M</t>
  </si>
  <si>
    <t>D</t>
  </si>
  <si>
    <t>INC</t>
  </si>
  <si>
    <t>Home Care</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</si>
  <si>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</si>
  <si>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</si>
  <si>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</si>
  <si>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</si>
  <si>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</si>
  <si>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</si>
  <si>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</si>
  <si>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</si>
  <si>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</si>
  <si>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</si>
  <si>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</si>
  <si>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</si>
  <si>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</si>
  <si>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</si>
  <si>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</si>
  <si>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</si>
  <si>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</si>
  <si>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</si>
  <si>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</si>
  <si>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</si>
  <si>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</si>
  <si>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</si>
  <si>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</si>
  <si>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</si>
  <si>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</si>
  <si>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</si>
  <si>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</si>
  <si>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</si>
  <si>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</si>
  <si>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</si>
  <si>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</si>
  <si>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</si>
  <si>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</si>
  <si>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</si>
  <si>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</si>
  <si>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</si>
  <si>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</si>
  <si>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</si>
  <si>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</si>
  <si>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</si>
  <si>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</si>
  <si>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</si>
  <si>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</si>
  <si>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</si>
  <si>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</si>
  <si>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</si>
  <si>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</si>
  <si>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</si>
  <si>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</si>
  <si>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</si>
  <si>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</si>
  <si>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</si>
  <si>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</si>
  <si>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</si>
  <si>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</si>
  <si>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</si>
  <si>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</si>
  <si>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Single Site/Stand-alone</t>
  </si>
  <si>
    <t>Part of Long-term care</t>
  </si>
  <si>
    <t>Franchise</t>
  </si>
  <si>
    <t>Multi-Facility (Parent Company)</t>
  </si>
  <si>
    <r>
      <t>Visiting Nurse Association/VNS</t>
    </r>
    <r>
      <rPr>
        <vertAlign val="superscript"/>
        <sz val="9"/>
        <color theme="1"/>
        <rFont val="Calibri"/>
        <family val="2"/>
        <scheme val="minor"/>
      </rPr>
      <t>21</t>
    </r>
  </si>
  <si>
    <r>
      <t>Hospital-based</t>
    </r>
    <r>
      <rPr>
        <vertAlign val="superscript"/>
        <sz val="9"/>
        <color theme="1"/>
        <rFont val="Calibri"/>
        <family val="2"/>
        <scheme val="minor"/>
      </rPr>
      <t>50</t>
    </r>
  </si>
  <si>
    <t>Art Therapy</t>
  </si>
  <si>
    <t>HME/DME</t>
  </si>
  <si>
    <t>Home Care Aides</t>
  </si>
  <si>
    <t>Hospice Program</t>
  </si>
  <si>
    <t>Infusion Services</t>
  </si>
  <si>
    <t>Massage Therapy</t>
  </si>
  <si>
    <t>Music Therapy</t>
  </si>
  <si>
    <t>Pastoral/Spiritual Care</t>
  </si>
  <si>
    <t>Pediatric Home Care</t>
  </si>
  <si>
    <t>Pediatric Hospice</t>
  </si>
  <si>
    <t>Respiratory Therapy</t>
  </si>
  <si>
    <t>Therapists</t>
  </si>
  <si>
    <t>Social Workers</t>
  </si>
  <si>
    <t>Home Care Aides (HCAs)</t>
  </si>
  <si>
    <t>% Hourly Clinical Employees</t>
  </si>
  <si>
    <t>% Per Visit Clinical Employees</t>
  </si>
  <si>
    <r>
      <rPr>
        <b/>
        <sz val="9"/>
        <color theme="1"/>
        <rFont val="Calibri"/>
        <family val="2"/>
        <scheme val="minor"/>
      </rPr>
      <t>A.</t>
    </r>
    <r>
      <rPr>
        <sz val="9"/>
        <color theme="1"/>
        <rFont val="Calibri"/>
        <family val="2"/>
        <scheme val="minor"/>
      </rPr>
      <t xml:space="preserve">  No change anticipated</t>
    </r>
  </si>
  <si>
    <r>
      <rPr>
        <b/>
        <sz val="9"/>
        <color theme="1"/>
        <rFont val="Calibri"/>
        <family val="2"/>
        <scheme val="minor"/>
      </rPr>
      <t>B.</t>
    </r>
    <r>
      <rPr>
        <sz val="9"/>
        <color theme="1"/>
        <rFont val="Calibri"/>
        <family val="2"/>
        <scheme val="minor"/>
      </rPr>
      <t xml:space="preserve">  Changing to pure hourly mode + eliminating per visit pay mode</t>
    </r>
  </si>
  <si>
    <r>
      <rPr>
        <b/>
        <sz val="9"/>
        <color theme="1"/>
        <rFont val="Calibri"/>
        <family val="2"/>
        <scheme val="minor"/>
      </rPr>
      <t>C.</t>
    </r>
    <r>
      <rPr>
        <sz val="9"/>
        <color theme="1"/>
        <rFont val="Calibri"/>
        <family val="2"/>
        <scheme val="minor"/>
      </rPr>
      <t xml:space="preserve">  Changing to pure per visit mode + eliminating hourly pay mode</t>
    </r>
  </si>
  <si>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</si>
  <si>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</si>
  <si>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</si>
  <si>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</si>
  <si>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</si>
  <si>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</si>
  <si>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</si>
  <si>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</si>
  <si>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</si>
  <si>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</si>
  <si>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</si>
  <si>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</si>
  <si>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</si>
  <si>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</si>
  <si>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</si>
  <si>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</si>
  <si>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</si>
  <si>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</si>
  <si>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</si>
  <si>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</si>
  <si>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</si>
  <si>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</si>
  <si>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</si>
  <si>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</si>
  <si>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</si>
  <si>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t>HCAs</t>
  </si>
  <si>
    <r>
      <t xml:space="preserve">Top Level Execs </t>
    </r>
    <r>
      <rPr>
        <sz val="8"/>
        <rFont val="Calibri"/>
        <family val="2"/>
        <scheme val="minor"/>
      </rPr>
      <t>(CEO, CFO, DHR, etc.)</t>
    </r>
  </si>
  <si>
    <t>hours/week</t>
  </si>
  <si>
    <t>RN</t>
  </si>
  <si>
    <t>LPN/LVN</t>
  </si>
  <si>
    <t>Home Care Aide</t>
  </si>
  <si>
    <t>Physical 
Therapist</t>
  </si>
  <si>
    <t>Occupational 
Therapist</t>
  </si>
  <si>
    <t>Social Worker</t>
  </si>
  <si>
    <t>Case</t>
  </si>
  <si>
    <t>Prod</t>
  </si>
  <si>
    <t>Per Visit/Shift Data</t>
  </si>
  <si>
    <t>Job</t>
  </si>
  <si>
    <t>Admission 
Visit Rate</t>
  </si>
  <si>
    <t>Evaluation
Visit Rate</t>
  </si>
  <si>
    <t>Recertification
Visit Rate</t>
  </si>
  <si>
    <t>Visit</t>
  </si>
  <si>
    <t>205 Occupational Therapist</t>
  </si>
  <si>
    <t>215 Physical Therapist</t>
  </si>
  <si>
    <t>230 Speech/Lang. Pathologist</t>
  </si>
  <si>
    <t>235 RN</t>
  </si>
  <si>
    <t>240 LPN/LVN</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</si>
  <si>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</si>
  <si>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</si>
  <si>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</si>
  <si>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</si>
  <si>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</si>
  <si>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</si>
  <si>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</si>
  <si>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</si>
  <si>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 xml:space="preserve">LPTA </t>
  </si>
  <si>
    <t>Speech/Lang. Pathologist</t>
  </si>
  <si>
    <t>Medical Social Worker</t>
  </si>
  <si>
    <t>On-Call
(Hourly Rate)
$</t>
  </si>
  <si>
    <r>
      <t>Home Care Aide I</t>
    </r>
    <r>
      <rPr>
        <sz val="8"/>
        <rFont val="Calibri"/>
        <family val="2"/>
        <scheme val="minor"/>
      </rPr>
      <t xml:space="preserve"> (HCA I)</t>
    </r>
  </si>
  <si>
    <r>
      <t>Home Care Aide II</t>
    </r>
    <r>
      <rPr>
        <sz val="8"/>
        <rFont val="Calibri"/>
        <family val="2"/>
        <scheme val="minor"/>
      </rPr>
      <t xml:space="preserve"> (HCA II)</t>
    </r>
  </si>
  <si>
    <r>
      <t>Home Care Aide III</t>
    </r>
    <r>
      <rPr>
        <sz val="8"/>
        <rFont val="Calibri"/>
        <family val="2"/>
        <scheme val="minor"/>
      </rPr>
      <t xml:space="preserve"> (HCA III)</t>
    </r>
    <r>
      <rPr>
        <sz val="9"/>
        <rFont val="Calibri"/>
        <family val="2"/>
        <scheme val="minor"/>
      </rPr>
      <t>/(CNA)</t>
    </r>
  </si>
  <si>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</si>
  <si>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</si>
  <si>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</si>
  <si>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</si>
  <si>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</si>
  <si>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</si>
  <si>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</si>
  <si>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</si>
  <si>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</si>
  <si>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</si>
  <si>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</si>
  <si>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</si>
  <si>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</si>
  <si>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</si>
  <si>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</si>
  <si>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</si>
  <si>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Payroll Clerk</t>
  </si>
  <si>
    <t>Medical Records Clerk</t>
  </si>
  <si>
    <t>Executive Assistant</t>
  </si>
  <si>
    <t>Receptionist</t>
  </si>
  <si>
    <t>Hospice Director</t>
  </si>
  <si>
    <t>Top Level Financial Executive</t>
  </si>
  <si>
    <t>Director of Reimbursement</t>
  </si>
  <si>
    <t>CIO/IT Director</t>
  </si>
  <si>
    <t>Systems Support Specialist</t>
  </si>
  <si>
    <t>Top Level Human Resources Executive</t>
  </si>
  <si>
    <t>Human Resources Coordinator</t>
  </si>
  <si>
    <t>Supervisor of Rehabilitation Services</t>
  </si>
  <si>
    <t>Director of Clinical Services</t>
  </si>
  <si>
    <t>Case Manager/Team Leader</t>
  </si>
  <si>
    <t>Clinical Supervisor</t>
  </si>
  <si>
    <t>Director of Communications/Marketing</t>
  </si>
  <si>
    <t>Account Exec./Marketing Specialist</t>
  </si>
  <si>
    <t>Admissions Supervisor (RN)</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</si>
  <si>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</si>
  <si>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</si>
  <si>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</si>
  <si>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</si>
  <si>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</si>
  <si>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</si>
  <si>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</si>
  <si>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</si>
  <si>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</si>
  <si>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</si>
  <si>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Home Care Aide (HCA I)</t>
  </si>
  <si>
    <t>Home Care Aide II (HCA II)</t>
  </si>
  <si>
    <t>Home Care Aide III (HCA III)/CNA</t>
  </si>
  <si>
    <t>Avg. Annual Salary</t>
  </si>
  <si>
    <t>Avg. Annual Bonus</t>
  </si>
  <si>
    <t>Avg. Hourly Rate</t>
  </si>
  <si>
    <t>Avg. Visit Rate</t>
  </si>
  <si>
    <t># of Hourly
Employees</t>
  </si>
  <si>
    <t>Customer Service Representative (CSR)</t>
  </si>
  <si>
    <t>HME/DME Sales Supervisor</t>
  </si>
  <si>
    <t>HME/DME Technician</t>
  </si>
  <si>
    <t>Telehealth Nurse (RN)</t>
  </si>
  <si>
    <t>Chaplain/Spiritual Care</t>
  </si>
  <si>
    <t>Community Liaison</t>
  </si>
  <si>
    <t>Home Care Consultant</t>
  </si>
  <si>
    <t>Staffing/Scheduling Coordinator (Non-licensed)</t>
  </si>
  <si>
    <t>Recruiter</t>
  </si>
  <si>
    <t>Admission RN</t>
  </si>
  <si>
    <t>Volunteer Manager</t>
  </si>
  <si>
    <t>Discharge Planner</t>
  </si>
  <si>
    <t>EMR Coordinator</t>
  </si>
  <si>
    <t>Clinical Assistant (EMR)</t>
  </si>
  <si>
    <t>Home Health Medical Coder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</si>
  <si>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</si>
  <si>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</si>
  <si>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</si>
  <si>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</si>
  <si>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</si>
  <si>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</si>
  <si>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</si>
  <si>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rPr>
        <b/>
        <sz val="9"/>
        <color theme="1"/>
        <rFont val="Calibri"/>
        <family val="2"/>
        <scheme val="minor"/>
      </rPr>
      <t xml:space="preserve">The Home Care and Hospice questionnaires are separate + unique studies.  </t>
    </r>
    <r>
      <rPr>
        <b/>
        <sz val="8"/>
        <color theme="1"/>
        <rFont val="Calibri"/>
        <family val="2"/>
        <scheme val="minor"/>
      </rPr>
      <t xml:space="preserve">
</t>
    </r>
    <r>
      <rPr>
        <sz val="8"/>
        <color theme="1"/>
        <rFont val="Calibri"/>
        <family val="2"/>
        <scheme val="minor"/>
      </rPr>
      <t xml:space="preserve">To be eligible for the Hospice Report participant rate, a separate Hospice questionnaire must be submitted.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</si>
  <si>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</si>
  <si>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</si>
  <si>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</si>
  <si>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</si>
  <si>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</si>
  <si>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</si>
  <si>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r>
      <t xml:space="preserve">A separate </t>
    </r>
    <r>
      <rPr>
        <b/>
        <sz val="9"/>
        <color theme="1"/>
        <rFont val="Calibri"/>
        <family val="2"/>
        <scheme val="minor"/>
      </rPr>
      <t xml:space="preserve">Hospice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Home Care/Hospice</t>
    </r>
    <r>
      <rPr>
        <sz val="9"/>
        <color theme="1"/>
        <rFont val="Calibri"/>
        <family val="2"/>
        <scheme val="minor"/>
      </rPr>
      <t xml:space="preserve"> surveys have jobs/questions that are common to both, the two are separate and unique surveys. </t>
    </r>
    <r>
      <rPr>
        <b/>
        <sz val="9"/>
        <color theme="1"/>
        <rFont val="Calibri"/>
        <family val="2"/>
        <scheme val="minor"/>
      </rPr>
      <t>Participant rates are based on the survey(s) completed and submitted.</t>
    </r>
  </si>
  <si>
    <t>The minimum of the formal salary/hourly range used to administer rates for the position.</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</si>
  <si>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</si>
  <si>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</si>
  <si>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</si>
  <si>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</si>
  <si>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</si>
  <si>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</si>
  <si>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</si>
  <si>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</si>
  <si>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</si>
  <si>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</si>
  <si>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</si>
  <si>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</si>
  <si>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</si>
  <si>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</si>
  <si>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</si>
  <si>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</si>
  <si>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</si>
  <si>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</si>
  <si>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</si>
  <si>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</si>
  <si>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</si>
  <si>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</si>
  <si>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</si>
  <si>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</si>
  <si>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</si>
  <si>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</si>
  <si>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</si>
  <si>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</si>
  <si>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</si>
  <si>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</si>
  <si>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</si>
  <si>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</si>
  <si>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</si>
  <si>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</si>
  <si>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</si>
  <si>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</si>
  <si>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</si>
  <si>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</si>
  <si>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</si>
  <si>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</si>
  <si>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</si>
  <si>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</si>
  <si>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</si>
  <si>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</si>
  <si>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</si>
  <si>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</si>
  <si>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</si>
  <si>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</si>
  <si>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</si>
  <si>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</si>
  <si>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</si>
  <si>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</si>
  <si>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</si>
  <si>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</si>
  <si>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</si>
  <si>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</si>
  <si>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</si>
  <si>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</si>
  <si>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</si>
  <si>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</si>
  <si>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</si>
  <si>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</si>
  <si>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</si>
  <si>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</si>
  <si>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</si>
  <si>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</si>
  <si>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</si>
  <si>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</si>
  <si>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</si>
  <si>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</si>
  <si>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</si>
  <si>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</si>
  <si>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</si>
  <si>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</si>
  <si>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</si>
  <si>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</si>
  <si>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</si>
  <si>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</si>
  <si>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</si>
  <si>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</si>
  <si>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</si>
  <si>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</si>
  <si>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</si>
  <si>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</si>
  <si>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</si>
  <si>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</si>
  <si>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</si>
  <si>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</si>
  <si>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</si>
  <si>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</si>
  <si>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</si>
  <si>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</si>
  <si>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</si>
  <si>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</si>
  <si>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</si>
  <si>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</si>
  <si>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</si>
  <si>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</si>
  <si>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</si>
  <si>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</si>
  <si>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</si>
  <si>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</si>
  <si>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</si>
  <si>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</si>
  <si>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</si>
  <si>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</si>
  <si>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</si>
  <si>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</si>
  <si>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</si>
  <si>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</si>
  <si>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</si>
  <si>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</si>
  <si>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</si>
  <si>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</si>
  <si>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</si>
  <si>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</si>
  <si>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</si>
  <si>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</si>
  <si>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</si>
  <si>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</si>
  <si>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</si>
  <si>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</si>
  <si>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</si>
  <si>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</si>
  <si>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</si>
  <si>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</si>
  <si>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</si>
  <si>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</si>
  <si>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</si>
  <si>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</si>
  <si>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</si>
  <si>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</si>
  <si>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</si>
  <si>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</si>
  <si>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</si>
  <si>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</si>
  <si>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</si>
  <si>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</si>
  <si>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</si>
  <si>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</si>
  <si>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</si>
  <si>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</si>
  <si>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</si>
  <si>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</si>
  <si>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</si>
  <si>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</si>
  <si>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</si>
  <si>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</si>
  <si>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</si>
  <si>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</si>
  <si>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</si>
  <si>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</si>
  <si>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</si>
  <si>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</si>
  <si>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</si>
  <si>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</si>
  <si>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</si>
  <si>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</si>
  <si>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</si>
  <si>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</si>
  <si>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</si>
  <si>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</si>
  <si>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</si>
  <si>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t>Multiple Site Data Reporting Instructions:</t>
  </si>
  <si>
    <t>Corporate Info</t>
  </si>
  <si>
    <t>Agency Data</t>
  </si>
  <si>
    <t>1.  Is the Agency Medicare Certified?</t>
  </si>
  <si>
    <t>2.  Profit Status</t>
  </si>
  <si>
    <t>3.  Agency Type</t>
  </si>
  <si>
    <t>4.  Services Offered</t>
  </si>
  <si>
    <t>5.  Salary Increases</t>
  </si>
  <si>
    <t xml:space="preserve">6.  What is your ratio of hourly employees versus per visit employees mode of pay? </t>
  </si>
  <si>
    <t>7.  Does your agency plan on changing the mode of pay for hourly/per visit employees over the next year?</t>
  </si>
  <si>
    <t>facid</t>
  </si>
  <si>
    <t>Company</t>
  </si>
  <si>
    <t>City</t>
  </si>
  <si>
    <t>State</t>
  </si>
  <si>
    <t>Zip</t>
  </si>
  <si>
    <t>hc_revenue</t>
  </si>
  <si>
    <t>hc_visits</t>
  </si>
  <si>
    <t>Your Agency ID</t>
  </si>
  <si>
    <t>Agency Name</t>
  </si>
  <si>
    <t>5 Digit 
Zip Code</t>
  </si>
  <si>
    <t>Total # 
of Annual
Home Health
Visits</t>
  </si>
  <si>
    <t>HCS Oakland Meadows</t>
  </si>
  <si>
    <t>Oakland</t>
  </si>
  <si>
    <t>NJ</t>
  </si>
  <si>
    <t>HCS Manor</t>
  </si>
  <si>
    <t>Detroirt</t>
  </si>
  <si>
    <t>MI</t>
  </si>
  <si>
    <t>Your
Agency ID</t>
  </si>
  <si>
    <t>Example1</t>
  </si>
  <si>
    <t>Example2</t>
  </si>
  <si>
    <t>Complete the Agency Data and Salary/Hourly/Visit data worksheets broken out by agency ID/location.</t>
  </si>
  <si>
    <t>Home Care Salary &amp; Benefits Report Job Descriptions</t>
  </si>
  <si>
    <r>
      <t>Executive Director/CEO</t>
    </r>
    <r>
      <rPr>
        <sz val="9"/>
        <rFont val="Calibri"/>
        <family val="2"/>
        <scheme val="minor"/>
      </rPr>
      <t>--Top level position in the agency.  Is owner or reports to Board of Directors.  Responsible for profitability, planning and overall administration.  Accountable for all activities and departments.  Administers, directs, and coordinates activities.</t>
    </r>
  </si>
  <si>
    <r>
      <t>Hospice Director</t>
    </r>
    <r>
      <rPr>
        <sz val="9"/>
        <rFont val="Calibri"/>
        <family val="2"/>
        <scheme val="minor"/>
      </rPr>
      <t xml:space="preserve">--Responsible for the direction and overall functions of the hospice program within the home health agency.  </t>
    </r>
    <r>
      <rPr>
        <i/>
        <sz val="9"/>
        <rFont val="Calibri"/>
        <family val="2"/>
        <scheme val="minor"/>
      </rPr>
      <t>(Directors of</t>
    </r>
    <r>
      <rPr>
        <sz val="9"/>
        <rFont val="Calibri"/>
        <family val="2"/>
        <scheme val="minor"/>
      </rPr>
      <t xml:space="preserve"> s</t>
    </r>
    <r>
      <rPr>
        <i/>
        <sz val="9"/>
        <rFont val="Calibri"/>
        <family val="2"/>
        <scheme val="minor"/>
      </rPr>
      <t>tand-alone hospices should be reported in the Hospice survey.)</t>
    </r>
  </si>
  <si>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</si>
  <si>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</si>
  <si>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</si>
  <si>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</si>
  <si>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</si>
  <si>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</si>
  <si>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</si>
  <si>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</si>
  <si>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Supervisor of Rehabilitation Services</t>
    </r>
    <r>
      <rPr>
        <sz val="9"/>
        <rFont val="Calibri"/>
        <family val="2"/>
        <scheme val="minor"/>
      </rPr>
      <t>--Responsible for planning, developing, and facilitating the implementation and the evaluation of occupational therapy, physical therapy, and speech/language pathology programs.  Provides clinical consultation.  Responsible for monitoring the performance of the therapists.  License in area of specialization required.</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</si>
  <si>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</si>
  <si>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</si>
  <si>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</si>
  <si>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</si>
  <si>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</si>
  <si>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Admissions Supervisor (RN)</t>
    </r>
    <r>
      <rPr>
        <sz val="9"/>
        <rFont val="Calibri"/>
        <family val="2"/>
        <scheme val="minor"/>
      </rPr>
      <t>--Oversees all aspects of admission department tasks. Responsible for review and revision of admissions procedures.  RN licensure required.</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</si>
  <si>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</si>
  <si>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Staffing/Scheduling Coordinator (RN)</t>
    </r>
    <r>
      <rPr>
        <sz val="9"/>
        <rFont val="Calibri"/>
        <family val="2"/>
        <scheme val="minor"/>
      </rPr>
      <t>--Coordinates and maintains scheduling for  staff.  Coordinates and manages the daily workload of staff providing direct care.  RN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</si>
  <si>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</si>
  <si>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</si>
  <si>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</si>
  <si>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</si>
  <si>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</si>
  <si>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</si>
  <si>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</si>
  <si>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</si>
  <si>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</si>
  <si>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</si>
  <si>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</si>
  <si>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</si>
  <si>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Home Care Aide (HCA I)</t>
    </r>
    <r>
      <rPr>
        <sz val="9"/>
        <rFont val="Calibri"/>
        <family val="2"/>
        <scheme val="minor"/>
      </rPr>
      <t>--Assists with environmental services such as housekeeping and homemaking services in order to preserve a safe, sanitary home and enhance family life. The Home Care Aide I does NOT provide personal care.  May also be called chore worker or homemaker.</t>
    </r>
  </si>
  <si>
    <r>
      <t>Home Care Aide II (HCA II)</t>
    </r>
    <r>
      <rPr>
        <sz val="9"/>
        <rFont val="Calibri"/>
        <family val="2"/>
        <scheme val="minor"/>
      </rPr>
      <t>--Provides non-medically directed personal care.  May also be called personal care aide.</t>
    </r>
  </si>
  <si>
    <r>
      <t>Home Care Aide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</si>
  <si>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required. </t>
    </r>
  </si>
  <si>
    <r>
      <t>Customer Service Representative (CSR)</t>
    </r>
    <r>
      <rPr>
        <sz val="9"/>
        <rFont val="Calibri"/>
        <family val="2"/>
        <scheme val="minor"/>
      </rPr>
      <t xml:space="preserve">--Provides centralized intake, takes client information and refers to appropriate individuals within the agency.  </t>
    </r>
  </si>
  <si>
    <r>
      <rPr>
        <b/>
        <sz val="9"/>
        <color theme="1"/>
        <rFont val="Calibri"/>
        <family val="2"/>
        <scheme val="minor"/>
      </rPr>
      <t>HME/DME Sales Supervisor</t>
    </r>
    <r>
      <rPr>
        <sz val="9"/>
        <color theme="1"/>
        <rFont val="Calibri"/>
        <family val="2"/>
        <scheme val="minor"/>
      </rPr>
      <t xml:space="preserve">--Has oversight over HME/DME operations, equipment, supply and rental needs and assignment of responsibilities.  </t>
    </r>
  </si>
  <si>
    <r>
      <t>HME/DME Technician</t>
    </r>
    <r>
      <rPr>
        <sz val="9"/>
        <rFont val="Calibri"/>
        <family val="2"/>
        <scheme val="minor"/>
      </rPr>
      <t>--Responsible for the delivery, training, and maintenance of HME/DME equipment and supplies.  May provide client counseling on proper use and care of equipment.</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</si>
  <si>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</si>
  <si>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</si>
  <si>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color theme="1"/>
        <rFont val="Calibri"/>
        <family val="2"/>
        <scheme val="minor"/>
      </rPr>
      <t>Community Liaison</t>
    </r>
    <r>
      <rPr>
        <sz val="9"/>
        <color theme="1"/>
        <rFont val="Calibri"/>
        <family val="2"/>
        <scheme val="minor"/>
      </rPr>
      <t>--Develops early and appropriate referrals by creating and sustaining business partnerships with referral sources in targeted communities, hospitals, or long-term care facilities.</t>
    </r>
  </si>
  <si>
    <r>
      <rPr>
        <b/>
        <sz val="9"/>
        <rFont val="Calibri"/>
        <family val="2"/>
        <scheme val="minor"/>
      </rPr>
      <t>Home Care Consultant</t>
    </r>
    <r>
      <rPr>
        <sz val="9"/>
        <rFont val="Calibri"/>
        <family val="2"/>
        <scheme val="minor"/>
      </rPr>
      <t>--Responsible for matching client needs with services the agency has to offer.  Specializes in all of the agency’s service lines and service areas.</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</si>
  <si>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home care aides/CNAs. Non-licensed position.  </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</si>
  <si>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</si>
  <si>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</si>
  <si>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</si>
  <si>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t>Discharge Planner</t>
    </r>
    <r>
      <rPr>
        <sz val="9"/>
        <rFont val="Calibri"/>
        <family val="2"/>
        <scheme val="minor"/>
      </rPr>
      <t>--Manages and facilitates the safe and timely transfer of clients from a hospital or skilled nursing facility to the care of the home care program.  Evaluates the clients referred to determine appropriateness for admission.</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</si>
  <si>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</si>
  <si>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</si>
  <si>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rPr>
        <b/>
        <sz val="9"/>
        <rFont val="Calibri"/>
        <family val="2"/>
        <scheme val="minor"/>
      </rPr>
      <t>Home Health Medical Coder</t>
    </r>
    <r>
      <rPr>
        <sz val="9"/>
        <rFont val="Calibri"/>
        <family val="2"/>
        <scheme val="minor"/>
      </rPr>
      <t>--</t>
    </r>
    <r>
      <rPr>
        <sz val="9"/>
        <rFont val="Calibri"/>
        <family val="2"/>
        <scheme val="minor"/>
      </rPr>
      <t>Reviews documentation and provides coding and sequencing  using current ICD-10 CM coding and guidelines.  Also responsible for reviewing OASIS and abstracting visit data for billing and data collection purposes. </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</si>
  <si>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</si>
  <si>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</si>
  <si>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Accounting Clerk</t>
    </r>
    <r>
      <rPr>
        <sz val="9"/>
        <rFont val="Calibri"/>
        <family val="2"/>
        <scheme val="minor"/>
      </rPr>
      <t xml:space="preserve">--Responsible for the accounts payable/purchase order system and reconciling vendors' monthly statements against the agency's listing of accounts payable.  Responsible for purchase orders, invoices, packing slips and processes for payment.  </t>
    </r>
  </si>
  <si>
    <r>
      <t>Payroll Clerk</t>
    </r>
    <r>
      <rPr>
        <sz val="9"/>
        <rFont val="Calibri"/>
        <family val="2"/>
        <scheme val="minor"/>
      </rPr>
      <t>--Performs various calculations of payroll including withholding, deductions, and other payroll functions.  Job duties may be coordinated with automated payroll computer service.  Job requires coding payroll data for computer processing.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</si>
  <si>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</si>
  <si>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</si>
  <si>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</si>
  <si>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</si>
  <si>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t>View Multi Site Reporting Instructions</t>
  </si>
  <si>
    <r>
      <t>3</t>
    </r>
    <r>
      <rPr>
        <b/>
        <vertAlign val="superscript"/>
        <sz val="8"/>
        <rFont val="Calibri"/>
        <family val="2"/>
        <scheme val="minor"/>
      </rPr>
      <t>rd</t>
    </r>
    <r>
      <rPr>
        <b/>
        <sz val="8"/>
        <rFont val="Calibri"/>
        <family val="2"/>
        <scheme val="minor"/>
      </rPr>
      <t xml:space="preserve"> (Night)
Shift
$</t>
    </r>
  </si>
  <si>
    <r>
      <t>2</t>
    </r>
    <r>
      <rPr>
        <b/>
        <vertAlign val="superscript"/>
        <sz val="8"/>
        <rFont val="Calibri"/>
        <family val="2"/>
        <scheme val="minor"/>
      </rPr>
      <t>nd</t>
    </r>
    <r>
      <rPr>
        <b/>
        <sz val="8"/>
        <rFont val="Calibri"/>
        <family val="2"/>
        <scheme val="minor"/>
      </rPr>
      <t xml:space="preserve"> (Evening)
Shift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</si>
  <si>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</si>
  <si>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</si>
  <si>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</si>
  <si>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t>(Example: 28 employees; 17 hourly, 11 per visit. Hourly: 17/28 = 60.71%. Per Visit: 11/28 = 39.29%)</t>
  </si>
  <si>
    <r>
      <t xml:space="preserve">Top Level Execs </t>
    </r>
    <r>
      <rPr>
        <i/>
        <sz val="8"/>
        <color theme="1"/>
        <rFont val="Calibri"/>
        <family val="2"/>
        <scheme val="minor"/>
      </rPr>
      <t>(CEO, CFO, DHR, etc.)</t>
    </r>
  </si>
  <si>
    <t>For the Agency Data worksheet, use a unique agency ID and list the name, city, state, etc. for each location. Please be sure to include the revenue/number of visits by location, as these are used as data breakouts for reporting purposes.</t>
  </si>
  <si>
    <t>2025-2026 Home Care Salary &amp; Benefits Study</t>
  </si>
  <si>
    <r>
      <t xml:space="preserve">Report all data effective </t>
    </r>
    <r>
      <rPr>
        <b/>
        <u/>
        <sz val="10"/>
        <color theme="1"/>
        <rFont val="Calibri"/>
        <family val="2"/>
        <scheme val="minor"/>
      </rPr>
      <t>July 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</si>
  <si>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</si>
  <si>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</si>
  <si>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</si>
  <si>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</si>
  <si>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t>Report data for each location using unique Agency IDs. Report revenue + visit data as of 12/31/2024.</t>
  </si>
  <si>
    <t>Salaries as of July 1, 2025</t>
  </si>
  <si>
    <t>Hourly/Visit Rates as of July 1, 2025</t>
  </si>
  <si>
    <t>Hourly Rates as of July 1, 2025</t>
  </si>
  <si>
    <t>2025 Federal Rate $0.700
per mile (eff. Jan. 2025)</t>
  </si>
  <si>
    <t>Agency Administrator/COO</t>
  </si>
  <si>
    <t>job_num</t>
  </si>
  <si>
    <t>sal_inc</t>
  </si>
  <si>
    <t>sal_rate</t>
  </si>
  <si>
    <t>sal_min</t>
  </si>
  <si>
    <t>sal_max</t>
  </si>
  <si>
    <t>sal_bonus</t>
  </si>
  <si>
    <t>hr_inc</t>
  </si>
  <si>
    <t>hr_rate</t>
  </si>
  <si>
    <t>hr_min</t>
  </si>
  <si>
    <t>hr_max</t>
  </si>
  <si>
    <t>vis_inc</t>
  </si>
  <si>
    <t>vis_rate</t>
  </si>
  <si>
    <r>
      <t xml:space="preserve">Annual Gross Revenue
</t>
    </r>
    <r>
      <rPr>
        <sz val="8"/>
        <rFont val="Calibri"/>
        <family val="2"/>
        <scheme val="minor"/>
      </rPr>
      <t>(As of 12/31/2024)</t>
    </r>
  </si>
  <si>
    <t>Supported by</t>
  </si>
  <si>
    <t>For the Salary and Hourly/Visit worksheets, use the same unique agency IDs from the Agency Data worksheet to link each job to its location. List the average rate and total employees for each job. Annualize or omit part-time salaries.</t>
  </si>
  <si>
    <t>The maximum of the formal salary/hourly range used to administer rates for the position.</t>
  </si>
  <si>
    <t>Exclusive Provider Organization Plan. A plan with access to doctors and hospitals only within the EPO network. Does not provide out-of-network benefits.</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</si>
  <si>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</si>
  <si>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</si>
  <si>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</si>
  <si>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 xml:space="preserve">Point of Service. A managed care health insurance plan that combines the Health Maintenance Organization (HMO) and the Preferred Provider Organization (PPO). </t>
  </si>
  <si>
    <t>Fee for Service. A plan where physicians and health care providers are paid a fee for each service performed.</t>
  </si>
  <si>
    <r>
      <rPr>
        <b/>
        <sz val="9"/>
        <rFont val="Calibri"/>
        <family val="2"/>
        <scheme val="minor"/>
      </rPr>
      <t>Agency Administrator/COO</t>
    </r>
    <r>
      <rPr>
        <sz val="9"/>
        <rFont val="Calibri"/>
        <family val="2"/>
        <scheme val="minor"/>
      </rPr>
      <t>--Top clinical position in the agency. Has oversight for all clinical operations and is responsible for licensure.  Responsible for the agency's day-to-day healthcare operations. Must have at least one year of supervisory, administrative experience in home health or a related healthcare program. In hospital-based agencies, the Agency Administrator reports to hospital ED/CEO. Reports to CEO or parent organization of a multi-site chain/branch.</t>
    </r>
  </si>
  <si>
    <t>Report full-time base salaries for Home Care positions only. Report average salary/total # of employees for more than one employee.
For positions where your pay mode differs from the survey (salary vs. hourly), report the position and the converted pay rate.
Insert a line below each job number to report data by location.</t>
  </si>
  <si>
    <t>Report base hourly and/or per visit rates for Home Care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</si>
  <si>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base hourly rates for Home Care positions only. Report average rate/total # of employees for more than one employee.
For positions where your pay mode differs from the survey (salary vs. hourly), report the position and the converted pay rate.
Insert a line below each job number to report data by location.</t>
  </si>
  <si>
    <t>City, State, Zip</t>
  </si>
  <si>
    <t>Street Address</t>
  </si>
  <si>
    <t xml:space="preserve">The staffing metrics/fringe benefits worksheets should be reported corporately. If there are variations from site to site, report the data that is most prevalent/common amongst the sites. </t>
  </si>
  <si>
    <t>notes</t>
  </si>
  <si>
    <t>Report revenue and visit data as of 12/31/24, or your most recently completed fiscal year</t>
  </si>
  <si>
    <t>1.  Annual Gross Revenue</t>
  </si>
  <si>
    <t>3.  Total # of Annual Visits</t>
  </si>
  <si>
    <t>2.  Number of Agencies/Offices</t>
  </si>
  <si>
    <t>(Include Routine, Evaluation, Admission, and Recertification Visits)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</si>
  <si>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</si>
  <si>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Home Care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home health agencies/providers. </t>
    </r>
  </si>
  <si>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</si>
  <si>
    <t>+</t>
  </si>
  <si>
    <r>
      <t>Thank you for your time and effort in completing the questionnaire. Please submit your completed survey by</t>
    </r>
    <r>
      <rPr>
        <b/>
        <sz val="9"/>
        <color theme="1"/>
        <rFont val="Calibri"/>
        <family val="2"/>
        <scheme val="minor"/>
      </rPr>
      <t xml:space="preserve"> August 25,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</si>
  <si>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Submit your completed questionnaire by </t>
    </r>
    <r>
      <rPr>
        <b/>
        <u/>
        <sz val="10"/>
        <color theme="1"/>
        <rFont val="Calibri"/>
        <family val="2"/>
        <scheme val="minor"/>
      </rPr>
      <t>August 25, 2025</t>
    </r>
    <r>
      <rPr>
        <sz val="10"/>
        <color theme="1"/>
        <rFont val="Calibri"/>
        <family val="2"/>
        <scheme val="minor"/>
      </rPr>
      <t>.</t>
    </r>
  </si>
  <si>
    <r>
      <t>August 25</t>
    </r>
    <r>
      <rPr>
        <vertAlign val="superscript"/>
        <sz val="10"/>
        <color rgb="FF244062"/>
        <rFont val="Calibri"/>
        <family val="2"/>
        <scheme val="minor"/>
      </rPr>
      <t>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</si>
</sst>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 numFmtId="173" formatCode="00000"/>
  </numFmts>
  <fonts count="69"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b/>
      <u/>
      <sz val="11"/>
      <color rgb="FF244062"/>
      <name val="Calibri"/>
      <family val="2"/>
    </font>
    <font>
      <vertAlign val="superscript"/>
      <sz val="9"/>
      <color theme="1"/>
      <name val="Calibri"/>
      <family val="2"/>
      <scheme val="minor"/>
    </font>
    <font>
      <sz val="10"/>
      <name val="Arial"/>
      <family val="2"/>
    </font>
    <font>
      <b/>
      <sz val="10"/>
      <color theme="0"/>
      <name val="Calibri"/>
      <family val="2"/>
      <scheme val="minor"/>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244062"/>
      <name val="Calibri"/>
      <family val="2"/>
      <scheme val="minor"/>
    </font>
    <font>
      <vertAlign val="superscript"/>
      <sz val="10"/>
      <color rgb="FF244062"/>
      <name val="Calibri"/>
      <family val="2"/>
      <scheme val="minor"/>
    </font>
    <font>
      <b/>
      <u/>
      <sz val="9"/>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8"/>
      <name val="Arial"/>
      <family val="2"/>
    </font>
    <font>
      <b/>
      <u/>
      <sz val="9"/>
      <color indexed="81"/>
      <name val="Tahoma"/>
      <family val="2"/>
    </font>
    <font>
      <b/>
      <sz val="10"/>
      <color theme="3" tint="-0.249977111117893"/>
      <name val="Calibri"/>
      <family val="2"/>
      <scheme val="minor"/>
    </font>
    <font>
      <b/>
      <sz val="10"/>
      <color rgb="FF00877B"/>
      <name val="Calibri"/>
      <family val="2"/>
      <scheme val="minor"/>
    </font>
    <font>
      <b/>
      <i/>
      <sz val="8"/>
      <color theme="1"/>
      <name val="Calibri"/>
      <family val="2"/>
      <scheme val="minor"/>
    </font>
    <font>
      <b/>
      <sz val="12"/>
      <color theme="1"/>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rgb="FF2440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244262"/>
        <bgColor indexed="64"/>
      </patternFill>
    </fill>
    <fill>
      <patternFill patternType="solid">
        <fgColor theme="0" tint="-0.14999847407452621"/>
        <bgColor indexed="64"/>
      </patternFill>
    </fill>
    <fill>
      <patternFill patternType="solid">
        <fgColor theme="0"/>
        <bgColor indexed="64"/>
      </patternFill>
    </fill>
    <fill>
      <patternFill patternType="solid">
        <fgColor rgb="FFE9EFF7"/>
        <bgColor indexed="64"/>
      </patternFill>
    </fill>
    <fill>
      <patternFill patternType="solid">
        <fgColor theme="3" tint="-0.249977111117893"/>
        <bgColor indexed="64"/>
      </patternFill>
    </fill>
    <fill>
      <patternFill patternType="solid">
        <fgColor theme="0" tint="-0.499984740745262"/>
        <bgColor indexed="64"/>
      </patternFill>
    </fill>
  </fills>
  <borders count="104">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style="dashed">
        <color auto="1"/>
      </top>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right/>
      <top/>
      <bottom style="dashed">
        <color theme="0" tint="-0.499984740745262"/>
      </bottom>
      <diagonal/>
    </border>
  </borders>
  <cellStyleXfs count="18">
    <xf numFmtId="0" fontId="0" fillId="0" borderId="0"/>
    <xf numFmtId="0" fontId="1" fillId="0" borderId="0" applyNumberFormat="0" applyFill="0" applyBorder="0" applyAlignment="0" applyProtection="0"/>
    <xf numFmtId="0" fontId="2" fillId="0" borderId="0"/>
    <xf numFmtId="0" fontId="14"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7" fillId="0" borderId="0"/>
    <xf numFmtId="0" fontId="23"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7" fillId="0" borderId="0"/>
    <xf numFmtId="0" fontId="2" fillId="0" borderId="0"/>
    <xf numFmtId="0" fontId="2" fillId="0" borderId="0"/>
    <xf numFmtId="0" fontId="14" fillId="0" borderId="0"/>
    <xf numFmtId="0" fontId="2" fillId="0" borderId="0"/>
    <xf numFmtId="0" fontId="2" fillId="0" borderId="0"/>
    <xf numFmtId="0" fontId="17" fillId="0" borderId="0"/>
  </cellStyleXfs>
  <cellXfs count="701">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9" fillId="0" borderId="0" xfId="4" applyFont="1"/>
    <xf numFmtId="0" fontId="24" fillId="0" borderId="0" xfId="4" applyFont="1"/>
    <xf numFmtId="49" fontId="4" fillId="0" borderId="0" xfId="3" applyNumberFormat="1" applyFont="1"/>
    <xf numFmtId="0" fontId="4" fillId="0" borderId="0" xfId="3" applyFont="1"/>
    <xf numFmtId="0" fontId="26" fillId="0" borderId="0" xfId="3" applyFont="1"/>
    <xf numFmtId="0" fontId="27" fillId="4" borderId="35" xfId="3" applyFont="1" applyFill="1" applyBorder="1" applyAlignment="1">
      <alignment horizontal="left" vertical="center"/>
    </xf>
    <xf numFmtId="0" fontId="27" fillId="4" borderId="35" xfId="3" applyFont="1" applyFill="1" applyBorder="1" applyAlignment="1">
      <alignment vertical="center"/>
    </xf>
    <xf numFmtId="49" fontId="14" fillId="0" borderId="0" xfId="3" applyNumberFormat="1" applyAlignment="1">
      <alignment vertical="center"/>
    </xf>
    <xf numFmtId="49" fontId="33"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2" fillId="0" borderId="0" xfId="9"/>
    <xf numFmtId="0" fontId="26"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6" fillId="0" borderId="0" xfId="9" applyFont="1" applyAlignment="1">
      <alignment vertical="center"/>
    </xf>
    <xf numFmtId="0" fontId="2" fillId="0" borderId="44" xfId="9" applyBorder="1"/>
    <xf numFmtId="0" fontId="7" fillId="0" borderId="45" xfId="9" applyFont="1" applyBorder="1" applyAlignment="1">
      <alignment horizontal="left" indent="1"/>
    </xf>
    <xf numFmtId="0" fontId="7" fillId="0" borderId="0" xfId="9" applyFont="1" applyAlignment="1">
      <alignment horizontal="left"/>
    </xf>
    <xf numFmtId="0" fontId="7" fillId="0" borderId="0" xfId="3" applyFont="1"/>
    <xf numFmtId="0" fontId="24" fillId="0" borderId="0" xfId="0" applyFont="1" applyAlignment="1">
      <alignment horizontal="left"/>
    </xf>
    <xf numFmtId="0" fontId="24" fillId="0" borderId="0" xfId="0" applyFont="1" applyAlignment="1">
      <alignment horizontal="left" vertical="center"/>
    </xf>
    <xf numFmtId="0" fontId="24" fillId="0" borderId="0" xfId="4" applyFont="1" applyAlignment="1">
      <alignment horizontal="left" vertical="center"/>
    </xf>
    <xf numFmtId="0" fontId="4" fillId="0" borderId="0" xfId="12" applyFont="1" applyAlignment="1">
      <alignment horizontal="left"/>
    </xf>
    <xf numFmtId="0" fontId="45" fillId="0" borderId="0" xfId="4" applyFont="1" applyAlignment="1">
      <alignment vertical="center"/>
    </xf>
    <xf numFmtId="0" fontId="20" fillId="0" borderId="0" xfId="4" applyFont="1" applyAlignment="1">
      <alignment vertical="center" wrapText="1"/>
    </xf>
    <xf numFmtId="0" fontId="21" fillId="0" borderId="27" xfId="4" applyFont="1" applyBorder="1" applyAlignment="1">
      <alignment vertical="center"/>
    </xf>
    <xf numFmtId="0" fontId="20" fillId="0" borderId="50" xfId="4" applyFont="1" applyBorder="1" applyAlignment="1">
      <alignment vertical="center" wrapText="1"/>
    </xf>
    <xf numFmtId="0" fontId="24" fillId="0" borderId="43" xfId="4" applyFont="1" applyBorder="1" applyAlignment="1">
      <alignment vertical="center" wrapText="1"/>
    </xf>
    <xf numFmtId="0" fontId="25" fillId="0" borderId="43" xfId="4" applyFont="1" applyBorder="1" applyAlignment="1">
      <alignment vertical="center" wrapText="1"/>
    </xf>
    <xf numFmtId="0" fontId="24" fillId="0" borderId="51" xfId="4" applyFont="1" applyBorder="1" applyAlignment="1">
      <alignment vertical="center" wrapText="1"/>
    </xf>
    <xf numFmtId="0" fontId="4" fillId="0" borderId="0" xfId="12" applyFont="1" applyAlignment="1">
      <alignment horizontal="left" vertical="center"/>
    </xf>
    <xf numFmtId="0" fontId="24" fillId="0" borderId="0" xfId="4" applyFont="1" applyAlignment="1">
      <alignment horizontal="left"/>
    </xf>
    <xf numFmtId="0" fontId="24" fillId="0" borderId="0" xfId="4" applyFont="1" applyAlignment="1">
      <alignment horizontal="left" vertical="center" wrapText="1"/>
    </xf>
    <xf numFmtId="4" fontId="24" fillId="0" borderId="0" xfId="4" applyNumberFormat="1" applyFont="1" applyAlignment="1">
      <alignment horizontal="center" vertical="center" wrapText="1"/>
    </xf>
    <xf numFmtId="0" fontId="21" fillId="0" borderId="0" xfId="0" applyFont="1" applyAlignment="1">
      <alignment horizontal="center" vertical="center"/>
    </xf>
    <xf numFmtId="0" fontId="24" fillId="0" borderId="28" xfId="4" applyFont="1" applyBorder="1" applyAlignment="1">
      <alignment vertical="center"/>
    </xf>
    <xf numFmtId="0" fontId="27" fillId="4" borderId="55" xfId="3" applyFont="1" applyFill="1" applyBorder="1" applyAlignment="1">
      <alignment vertical="center"/>
    </xf>
    <xf numFmtId="49" fontId="27" fillId="0" borderId="45" xfId="3" applyNumberFormat="1" applyFont="1" applyBorder="1" applyAlignment="1">
      <alignment vertical="center"/>
    </xf>
    <xf numFmtId="0" fontId="27" fillId="0" borderId="0" xfId="3" applyFont="1" applyAlignment="1">
      <alignment vertical="center"/>
    </xf>
    <xf numFmtId="0" fontId="20" fillId="0" borderId="43" xfId="3" applyFont="1" applyBorder="1"/>
    <xf numFmtId="0" fontId="27" fillId="0" borderId="43" xfId="3" applyFont="1" applyBorder="1" applyAlignment="1">
      <alignment horizontal="left" wrapText="1"/>
    </xf>
    <xf numFmtId="0" fontId="20" fillId="0" borderId="39" xfId="3" applyFont="1" applyBorder="1" applyAlignment="1">
      <alignment horizontal="left" wrapText="1"/>
    </xf>
    <xf numFmtId="3" fontId="20" fillId="0" borderId="40" xfId="3" applyNumberFormat="1" applyFont="1" applyBorder="1" applyAlignment="1">
      <alignment horizontal="center" wrapText="1"/>
    </xf>
    <xf numFmtId="1" fontId="24" fillId="0" borderId="40" xfId="4" applyNumberFormat="1" applyFont="1" applyBorder="1" applyAlignment="1">
      <alignment horizontal="left" vertical="center"/>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20" fillId="0" borderId="27" xfId="3" applyFont="1" applyBorder="1" applyAlignment="1">
      <alignment horizontal="left" wrapText="1"/>
    </xf>
    <xf numFmtId="2" fontId="20" fillId="0" borderId="40" xfId="3" applyNumberFormat="1" applyFont="1" applyBorder="1" applyAlignment="1">
      <alignment horizontal="center"/>
    </xf>
    <xf numFmtId="2" fontId="20" fillId="0" borderId="37" xfId="3" applyNumberFormat="1" applyFont="1" applyBorder="1" applyAlignment="1">
      <alignment horizontal="center"/>
    </xf>
    <xf numFmtId="0" fontId="24"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20" fillId="6" borderId="40" xfId="3" applyNumberFormat="1" applyFont="1" applyFill="1" applyBorder="1" applyAlignment="1">
      <alignment horizontal="center"/>
    </xf>
    <xf numFmtId="2" fontId="20" fillId="6" borderId="62" xfId="3" applyNumberFormat="1" applyFont="1" applyFill="1" applyBorder="1" applyAlignment="1">
      <alignment horizontal="center"/>
    </xf>
    <xf numFmtId="2" fontId="4" fillId="0" borderId="59" xfId="3" applyNumberFormat="1" applyFont="1" applyBorder="1" applyAlignment="1">
      <alignment vertical="center"/>
    </xf>
    <xf numFmtId="0" fontId="4" fillId="0" borderId="29" xfId="3" applyFont="1" applyBorder="1" applyAlignment="1">
      <alignment vertical="center"/>
    </xf>
    <xf numFmtId="0" fontId="24" fillId="0" borderId="45" xfId="11" applyFont="1" applyBorder="1" applyAlignment="1">
      <alignment vertical="center"/>
    </xf>
    <xf numFmtId="0" fontId="24" fillId="0" borderId="0" xfId="11" applyFont="1" applyAlignment="1">
      <alignment vertical="center"/>
    </xf>
    <xf numFmtId="0" fontId="4" fillId="0" borderId="0" xfId="12" applyFont="1" applyAlignment="1">
      <alignment vertical="center"/>
    </xf>
    <xf numFmtId="0" fontId="44" fillId="0" borderId="44" xfId="4" applyFont="1" applyBorder="1"/>
    <xf numFmtId="0" fontId="24" fillId="0" borderId="44" xfId="4" applyFont="1" applyBorder="1" applyAlignment="1">
      <alignment horizontal="left" vertical="center"/>
    </xf>
    <xf numFmtId="0" fontId="20" fillId="0" borderId="45" xfId="4" applyFont="1" applyBorder="1" applyAlignment="1">
      <alignment horizontal="left" vertical="center" wrapText="1"/>
    </xf>
    <xf numFmtId="0" fontId="20" fillId="0" borderId="44" xfId="4" applyFont="1" applyBorder="1" applyAlignment="1">
      <alignment vertical="center" wrapText="1"/>
    </xf>
    <xf numFmtId="0" fontId="24" fillId="0" borderId="45" xfId="4" applyFont="1" applyBorder="1" applyAlignment="1">
      <alignment horizontal="left" vertical="center"/>
    </xf>
    <xf numFmtId="0" fontId="24" fillId="0" borderId="45" xfId="12" applyFont="1" applyBorder="1" applyAlignment="1">
      <alignment horizontal="left"/>
    </xf>
    <xf numFmtId="0" fontId="24" fillId="0" borderId="0" xfId="4" applyFont="1" applyAlignment="1">
      <alignment vertical="center"/>
    </xf>
    <xf numFmtId="0" fontId="21" fillId="0" borderId="45" xfId="4" applyFont="1" applyBorder="1" applyAlignment="1">
      <alignment horizontal="left" vertical="center" indent="2"/>
    </xf>
    <xf numFmtId="0" fontId="21" fillId="0" borderId="0" xfId="4" applyFont="1" applyAlignment="1">
      <alignment vertical="center"/>
    </xf>
    <xf numFmtId="0" fontId="24" fillId="0" borderId="0" xfId="4" applyFont="1" applyAlignment="1">
      <alignment vertical="center" wrapText="1"/>
    </xf>
    <xf numFmtId="0" fontId="25" fillId="0" borderId="0" xfId="4" applyFont="1" applyAlignment="1">
      <alignment vertical="center" wrapText="1"/>
    </xf>
    <xf numFmtId="0" fontId="24" fillId="0" borderId="45" xfId="4" applyFont="1" applyBorder="1" applyAlignment="1">
      <alignment horizontal="left"/>
    </xf>
    <xf numFmtId="0" fontId="45" fillId="0" borderId="0" xfId="4" applyFont="1"/>
    <xf numFmtId="0" fontId="45" fillId="0" borderId="44" xfId="4" applyFont="1" applyBorder="1"/>
    <xf numFmtId="0" fontId="19" fillId="0" borderId="44" xfId="4" applyFont="1" applyBorder="1"/>
    <xf numFmtId="0" fontId="24" fillId="0" borderId="0" xfId="4" applyFont="1" applyAlignment="1">
      <alignment horizontal="center"/>
    </xf>
    <xf numFmtId="0" fontId="24" fillId="0" borderId="45" xfId="0" applyFont="1" applyBorder="1" applyAlignment="1">
      <alignment horizontal="left" vertical="center"/>
    </xf>
    <xf numFmtId="0" fontId="24" fillId="0" borderId="44" xfId="0" applyFont="1" applyBorder="1" applyAlignment="1">
      <alignment horizontal="left" vertical="center"/>
    </xf>
    <xf numFmtId="0" fontId="21" fillId="0" borderId="45" xfId="0" applyFont="1" applyBorder="1" applyAlignment="1">
      <alignment horizontal="left" vertical="center" indent="2"/>
    </xf>
    <xf numFmtId="0" fontId="4" fillId="0" borderId="0" xfId="12" applyFont="1"/>
    <xf numFmtId="0" fontId="4" fillId="0" borderId="44" xfId="12" applyFont="1" applyBorder="1" applyAlignment="1">
      <alignment horizontal="left"/>
    </xf>
    <xf numFmtId="0" fontId="4" fillId="0" borderId="0" xfId="12" applyFont="1" applyAlignment="1">
      <alignment horizontal="center"/>
    </xf>
    <xf numFmtId="0" fontId="24" fillId="0" borderId="45" xfId="12" applyFont="1" applyBorder="1" applyAlignment="1">
      <alignment horizontal="left" vertical="center"/>
    </xf>
    <xf numFmtId="0" fontId="7" fillId="0" borderId="0" xfId="12" applyFont="1" applyAlignment="1">
      <alignment vertical="center"/>
    </xf>
    <xf numFmtId="0" fontId="4" fillId="0" borderId="44" xfId="12" applyFont="1" applyBorder="1" applyAlignment="1">
      <alignment horizontal="left" vertical="center"/>
    </xf>
    <xf numFmtId="0" fontId="21" fillId="0" borderId="45" xfId="0" applyFont="1" applyBorder="1" applyAlignment="1">
      <alignment horizontal="center" vertical="center"/>
    </xf>
    <xf numFmtId="0" fontId="21" fillId="0" borderId="44" xfId="0" applyFont="1" applyBorder="1" applyAlignment="1">
      <alignment horizontal="center" vertical="center"/>
    </xf>
    <xf numFmtId="0" fontId="21" fillId="0" borderId="45" xfId="4" applyFont="1" applyBorder="1" applyAlignment="1">
      <alignment horizontal="left" indent="2"/>
    </xf>
    <xf numFmtId="0" fontId="21" fillId="0" borderId="0" xfId="4" applyFont="1"/>
    <xf numFmtId="0" fontId="24" fillId="0" borderId="44" xfId="4" applyFont="1" applyBorder="1"/>
    <xf numFmtId="0" fontId="24" fillId="0" borderId="46" xfId="4" applyFont="1" applyBorder="1" applyAlignment="1">
      <alignment horizontal="left"/>
    </xf>
    <xf numFmtId="0" fontId="24" fillId="0" borderId="47" xfId="4" applyFont="1" applyBorder="1" applyAlignment="1">
      <alignment horizontal="left"/>
    </xf>
    <xf numFmtId="0" fontId="24" fillId="0" borderId="48" xfId="4" applyFont="1" applyBorder="1" applyAlignment="1">
      <alignment horizontal="left"/>
    </xf>
    <xf numFmtId="0" fontId="27" fillId="4" borderId="60" xfId="3" applyFont="1" applyFill="1" applyBorder="1" applyAlignment="1">
      <alignment vertical="center"/>
    </xf>
    <xf numFmtId="0" fontId="21" fillId="0" borderId="45" xfId="0" applyFont="1" applyBorder="1" applyAlignment="1">
      <alignment horizontal="left" vertical="center" indent="3"/>
    </xf>
    <xf numFmtId="0" fontId="24" fillId="0" borderId="0" xfId="9" applyFont="1"/>
    <xf numFmtId="0" fontId="24" fillId="0" borderId="0" xfId="12" applyFont="1" applyAlignment="1">
      <alignment horizontal="left" vertical="center"/>
    </xf>
    <xf numFmtId="0" fontId="24" fillId="0" borderId="0" xfId="12" applyFont="1" applyAlignment="1">
      <alignment horizontal="left"/>
    </xf>
    <xf numFmtId="0" fontId="24"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7" fillId="0" borderId="0" xfId="3" applyFont="1" applyAlignment="1">
      <alignment horizontal="left" vertical="center"/>
    </xf>
    <xf numFmtId="0" fontId="26" fillId="0" borderId="0" xfId="3" applyFont="1" applyAlignment="1">
      <alignment horizontal="left" vertical="center"/>
    </xf>
    <xf numFmtId="0" fontId="26" fillId="0" borderId="0" xfId="3" applyFont="1" applyAlignment="1">
      <alignment vertical="center"/>
    </xf>
    <xf numFmtId="0" fontId="26" fillId="0" borderId="84" xfId="3" applyFont="1" applyBorder="1" applyAlignment="1">
      <alignment vertical="center"/>
    </xf>
    <xf numFmtId="0" fontId="26" fillId="0" borderId="85" xfId="3" applyFont="1" applyBorder="1" applyAlignment="1">
      <alignment vertical="center"/>
    </xf>
    <xf numFmtId="0" fontId="26" fillId="0" borderId="86" xfId="3" applyFont="1" applyBorder="1" applyAlignment="1">
      <alignment vertical="center"/>
    </xf>
    <xf numFmtId="0" fontId="26" fillId="0" borderId="80" xfId="3" applyFont="1" applyBorder="1" applyAlignment="1">
      <alignment vertical="center"/>
    </xf>
    <xf numFmtId="0" fontId="26" fillId="9" borderId="86" xfId="3" applyFont="1" applyFill="1" applyBorder="1" applyAlignment="1">
      <alignment vertical="center"/>
    </xf>
    <xf numFmtId="0" fontId="26" fillId="9" borderId="80" xfId="3" applyFont="1" applyFill="1" applyBorder="1" applyAlignment="1">
      <alignment vertical="center"/>
    </xf>
    <xf numFmtId="4" fontId="26" fillId="0" borderId="86" xfId="3" applyNumberFormat="1" applyFont="1" applyBorder="1"/>
    <xf numFmtId="0" fontId="26" fillId="0" borderId="0" xfId="14" applyFont="1" applyAlignment="1">
      <alignment vertical="center"/>
    </xf>
    <xf numFmtId="0" fontId="27" fillId="0" borderId="80" xfId="3" applyFont="1" applyBorder="1" applyAlignment="1">
      <alignment horizontal="right"/>
    </xf>
    <xf numFmtId="0" fontId="26" fillId="0" borderId="85" xfId="3" applyFont="1" applyBorder="1"/>
    <xf numFmtId="0" fontId="27" fillId="0" borderId="80" xfId="14" applyFont="1" applyBorder="1" applyAlignment="1">
      <alignment vertical="top" wrapText="1"/>
    </xf>
    <xf numFmtId="0" fontId="26" fillId="0" borderId="88" xfId="3" applyFont="1" applyBorder="1" applyAlignment="1">
      <alignment vertical="center"/>
    </xf>
    <xf numFmtId="0" fontId="27" fillId="0" borderId="89" xfId="3" applyFont="1" applyBorder="1" applyAlignment="1">
      <alignment vertical="center"/>
    </xf>
    <xf numFmtId="0" fontId="26" fillId="0" borderId="89" xfId="3" applyFont="1" applyBorder="1" applyAlignment="1">
      <alignment vertical="center"/>
    </xf>
    <xf numFmtId="0" fontId="26" fillId="9" borderId="88" xfId="3" applyFont="1" applyFill="1" applyBorder="1" applyAlignment="1">
      <alignment vertical="center"/>
    </xf>
    <xf numFmtId="0" fontId="27" fillId="9" borderId="89" xfId="3" applyFont="1" applyFill="1" applyBorder="1" applyAlignment="1">
      <alignment vertical="center"/>
    </xf>
    <xf numFmtId="0" fontId="26" fillId="9" borderId="89" xfId="3" applyFont="1" applyFill="1" applyBorder="1" applyAlignment="1">
      <alignment vertical="center"/>
    </xf>
    <xf numFmtId="0" fontId="26" fillId="9" borderId="90" xfId="3" applyFont="1" applyFill="1" applyBorder="1" applyAlignment="1">
      <alignment vertical="center"/>
    </xf>
    <xf numFmtId="0" fontId="26" fillId="0" borderId="90" xfId="3" applyFont="1" applyBorder="1" applyAlignment="1">
      <alignment vertical="center"/>
    </xf>
    <xf numFmtId="0" fontId="7" fillId="0" borderId="0" xfId="15" applyFont="1" applyAlignment="1">
      <alignment vertical="center"/>
    </xf>
    <xf numFmtId="0" fontId="62" fillId="0" borderId="0" xfId="0" applyFont="1" applyAlignment="1">
      <alignment horizontal="left" vertical="center"/>
    </xf>
    <xf numFmtId="171" fontId="4" fillId="0" borderId="41" xfId="3" applyNumberFormat="1" applyFont="1" applyBorder="1" applyAlignment="1">
      <alignment vertical="center"/>
    </xf>
    <xf numFmtId="1" fontId="24" fillId="0" borderId="40" xfId="3" applyNumberFormat="1" applyFont="1" applyBorder="1" applyAlignment="1">
      <alignment horizontal="center" vertical="center" wrapText="1"/>
    </xf>
    <xf numFmtId="1" fontId="7" fillId="0" borderId="0" xfId="3" applyNumberFormat="1" applyFont="1" applyAlignment="1">
      <alignment vertical="center"/>
    </xf>
    <xf numFmtId="1" fontId="24" fillId="0" borderId="40" xfId="3" applyNumberFormat="1" applyFont="1" applyBorder="1" applyAlignment="1">
      <alignment horizontal="center" vertical="center"/>
    </xf>
    <xf numFmtId="173" fontId="20" fillId="0" borderId="97" xfId="4" applyNumberFormat="1" applyFont="1" applyBorder="1" applyAlignment="1">
      <alignment horizontal="center" vertical="center" wrapText="1"/>
    </xf>
    <xf numFmtId="3" fontId="20" fillId="0" borderId="97" xfId="4" applyNumberFormat="1" applyFont="1" applyBorder="1" applyAlignment="1">
      <alignment horizontal="center" vertical="center" wrapText="1"/>
    </xf>
    <xf numFmtId="0" fontId="20" fillId="0" borderId="0" xfId="4" applyFont="1" applyAlignment="1">
      <alignment horizontal="center" vertical="center" wrapText="1"/>
    </xf>
    <xf numFmtId="173" fontId="20" fillId="0" borderId="40" xfId="4" applyNumberFormat="1" applyFont="1" applyBorder="1" applyAlignment="1">
      <alignment horizontal="center" vertical="center" wrapText="1"/>
    </xf>
    <xf numFmtId="3" fontId="20" fillId="0" borderId="40" xfId="4" applyNumberFormat="1" applyFont="1" applyBorder="1" applyAlignment="1">
      <alignment horizontal="center" vertical="center" wrapText="1"/>
    </xf>
    <xf numFmtId="49" fontId="63" fillId="0" borderId="0" xfId="4" applyNumberFormat="1" applyFont="1" applyAlignment="1">
      <alignment horizontal="center" vertical="center" wrapText="1"/>
    </xf>
    <xf numFmtId="173" fontId="42" fillId="11" borderId="40" xfId="4" applyNumberFormat="1" applyFont="1" applyFill="1" applyBorder="1" applyAlignment="1">
      <alignment horizontal="right"/>
    </xf>
    <xf numFmtId="3" fontId="42" fillId="11" borderId="40" xfId="4" applyNumberFormat="1" applyFont="1" applyFill="1" applyBorder="1"/>
    <xf numFmtId="0" fontId="17" fillId="0" borderId="0" xfId="4"/>
    <xf numFmtId="173" fontId="19" fillId="0" borderId="0" xfId="4" applyNumberFormat="1" applyFont="1" applyAlignment="1">
      <alignment horizontal="right"/>
    </xf>
    <xf numFmtId="3" fontId="19" fillId="0" borderId="0" xfId="4" applyNumberFormat="1" applyFont="1"/>
    <xf numFmtId="0" fontId="20" fillId="0" borderId="97" xfId="4" applyFont="1" applyBorder="1" applyAlignment="1">
      <alignment horizontal="center" vertical="center" wrapText="1"/>
    </xf>
    <xf numFmtId="0" fontId="20" fillId="0" borderId="40" xfId="4" applyFont="1" applyBorder="1" applyAlignment="1">
      <alignment horizontal="center" vertical="center" wrapText="1"/>
    </xf>
    <xf numFmtId="0" fontId="42" fillId="11" borderId="40" xfId="4" applyFont="1" applyFill="1" applyBorder="1" applyAlignment="1">
      <alignment horizontal="left"/>
    </xf>
    <xf numFmtId="0" fontId="19" fillId="0" borderId="0" xfId="4" applyFont="1" applyAlignment="1">
      <alignment horizontal="left"/>
    </xf>
    <xf numFmtId="0" fontId="42" fillId="11" borderId="40" xfId="4" applyFont="1" applyFill="1" applyBorder="1" applyAlignment="1">
      <alignment horizontal="center"/>
    </xf>
    <xf numFmtId="0" fontId="19" fillId="0" borderId="0" xfId="4" applyFont="1" applyAlignment="1">
      <alignment horizontal="center"/>
    </xf>
    <xf numFmtId="49" fontId="25" fillId="0" borderId="0" xfId="4" applyNumberFormat="1" applyFont="1" applyAlignment="1">
      <alignment horizontal="center" vertical="top"/>
    </xf>
    <xf numFmtId="0" fontId="24" fillId="0" borderId="0" xfId="4" applyFont="1" applyAlignment="1">
      <alignment horizontal="justify" vertical="top" wrapText="1"/>
    </xf>
    <xf numFmtId="0" fontId="19" fillId="0" borderId="0" xfId="4" applyFont="1" applyAlignment="1">
      <alignment vertical="top"/>
    </xf>
    <xf numFmtId="49" fontId="25" fillId="12" borderId="0" xfId="4" applyNumberFormat="1" applyFont="1" applyFill="1" applyAlignment="1" applyProtection="1">
      <alignment horizontal="center" vertical="top"/>
      <protection locked="0"/>
    </xf>
    <xf numFmtId="0" fontId="50" fillId="12" borderId="0" xfId="4" applyFont="1" applyFill="1" applyAlignment="1" applyProtection="1">
      <alignment horizontal="center" vertical="center"/>
      <protection locked="0"/>
    </xf>
    <xf numFmtId="0" fontId="19" fillId="0" borderId="0" xfId="4" applyFont="1" applyAlignment="1" applyProtection="1">
      <alignment vertical="top"/>
      <protection locked="0"/>
    </xf>
    <xf numFmtId="49" fontId="25" fillId="0" borderId="0" xfId="4" applyNumberFormat="1" applyFont="1" applyAlignment="1" applyProtection="1">
      <alignment horizontal="center" vertical="top"/>
      <protection locked="0"/>
    </xf>
    <xf numFmtId="0" fontId="65" fillId="0" borderId="0" xfId="4" applyFont="1" applyAlignment="1" applyProtection="1">
      <alignment horizontal="center" vertical="center"/>
      <protection locked="0"/>
    </xf>
    <xf numFmtId="1" fontId="21" fillId="0" borderId="0" xfId="4" applyNumberFormat="1" applyFont="1" applyAlignment="1">
      <alignment horizontal="center" vertical="top" wrapText="1"/>
    </xf>
    <xf numFmtId="0" fontId="25" fillId="0" borderId="0" xfId="4" applyFont="1" applyAlignment="1" applyProtection="1">
      <alignment horizontal="justify" vertical="top" wrapText="1"/>
      <protection locked="0"/>
    </xf>
    <xf numFmtId="0" fontId="25" fillId="0" borderId="0" xfId="4" applyFont="1" applyAlignment="1">
      <alignment horizontal="justify" vertical="top" wrapText="1"/>
    </xf>
    <xf numFmtId="0" fontId="7" fillId="0" borderId="0" xfId="4" applyFont="1" applyAlignment="1">
      <alignment horizontal="justify" vertical="top" wrapText="1"/>
    </xf>
    <xf numFmtId="0" fontId="25" fillId="0" borderId="0" xfId="17" applyFont="1" applyAlignment="1">
      <alignment horizontal="justify" vertical="top" wrapText="1"/>
    </xf>
    <xf numFmtId="0" fontId="24" fillId="0" borderId="0" xfId="11" applyFont="1" applyAlignment="1">
      <alignment horizontal="justify" vertical="top" wrapText="1"/>
    </xf>
    <xf numFmtId="0" fontId="8" fillId="0" borderId="0" xfId="4" applyFont="1" applyAlignment="1">
      <alignment horizontal="justify" vertical="top" wrapText="1"/>
    </xf>
    <xf numFmtId="1" fontId="19" fillId="0" borderId="0" xfId="4" applyNumberFormat="1" applyFont="1"/>
    <xf numFmtId="0" fontId="24" fillId="0" borderId="0" xfId="4" applyFont="1" applyAlignment="1" applyProtection="1">
      <alignment horizontal="justify" vertical="top" wrapText="1"/>
      <protection locked="0"/>
    </xf>
    <xf numFmtId="1" fontId="21" fillId="0" borderId="0" xfId="4" applyNumberFormat="1" applyFont="1" applyAlignment="1">
      <alignment horizontal="center" vertical="top"/>
    </xf>
    <xf numFmtId="0" fontId="21" fillId="0" borderId="0" xfId="4" applyFont="1" applyAlignment="1">
      <alignment horizontal="left" vertical="top" wrapText="1"/>
    </xf>
    <xf numFmtId="2" fontId="4" fillId="13" borderId="40" xfId="3" applyNumberFormat="1" applyFont="1" applyFill="1" applyBorder="1" applyAlignment="1">
      <alignment vertical="center"/>
    </xf>
    <xf numFmtId="2" fontId="4" fillId="13" borderId="59" xfId="3" applyNumberFormat="1" applyFont="1" applyFill="1" applyBorder="1" applyAlignment="1">
      <alignment vertical="center"/>
    </xf>
    <xf numFmtId="171" fontId="4" fillId="13" borderId="41" xfId="3" applyNumberFormat="1" applyFont="1" applyFill="1" applyBorder="1" applyAlignment="1">
      <alignment vertical="center"/>
    </xf>
    <xf numFmtId="0" fontId="26" fillId="0" borderId="0" xfId="3" applyFont="1" applyAlignment="1">
      <alignment horizontal="center"/>
    </xf>
    <xf numFmtId="0" fontId="26" fillId="0" borderId="0" xfId="3" applyFont="1" applyAlignment="1">
      <alignment horizontal="left"/>
    </xf>
    <xf numFmtId="0" fontId="26" fillId="0" borderId="80" xfId="3" applyFont="1" applyBorder="1" applyAlignment="1">
      <alignment horizontal="left" vertical="center"/>
    </xf>
    <xf numFmtId="49" fontId="13" fillId="0" borderId="45" xfId="3" applyNumberFormat="1" applyFont="1" applyBorder="1" applyAlignment="1">
      <alignment horizontal="right"/>
    </xf>
    <xf numFmtId="0" fontId="4" fillId="0" borderId="44" xfId="3" applyFont="1" applyBorder="1"/>
    <xf numFmtId="0" fontId="27" fillId="0" borderId="45" xfId="3" applyFont="1" applyBorder="1" applyAlignment="1">
      <alignment horizontal="left" vertical="center"/>
    </xf>
    <xf numFmtId="0" fontId="27" fillId="0" borderId="44" xfId="3" applyFont="1" applyBorder="1" applyAlignment="1">
      <alignment horizontal="left" vertical="center"/>
    </xf>
    <xf numFmtId="49" fontId="27" fillId="0" borderId="45" xfId="3" applyNumberFormat="1" applyFont="1" applyBorder="1" applyAlignment="1">
      <alignment horizontal="right"/>
    </xf>
    <xf numFmtId="0" fontId="26" fillId="0" borderId="44" xfId="3" applyFont="1" applyBorder="1"/>
    <xf numFmtId="0" fontId="27" fillId="0" borderId="45" xfId="4" applyFont="1" applyBorder="1" applyAlignment="1">
      <alignment horizontal="left"/>
    </xf>
    <xf numFmtId="0" fontId="27" fillId="0" borderId="0" xfId="3" applyFont="1"/>
    <xf numFmtId="49" fontId="27" fillId="0" borderId="45" xfId="3" applyNumberFormat="1" applyFont="1" applyBorder="1" applyAlignment="1">
      <alignment horizontal="right" vertical="center"/>
    </xf>
    <xf numFmtId="0" fontId="52" fillId="0" borderId="0" xfId="3" applyFont="1" applyAlignment="1">
      <alignment vertical="center"/>
    </xf>
    <xf numFmtId="0" fontId="26" fillId="0" borderId="0" xfId="3" applyFont="1" applyAlignment="1">
      <alignment horizontal="center" vertical="center"/>
    </xf>
    <xf numFmtId="0" fontId="26" fillId="0" borderId="44" xfId="3" applyFont="1" applyBorder="1" applyAlignment="1">
      <alignment vertical="center"/>
    </xf>
    <xf numFmtId="0" fontId="8" fillId="0" borderId="0" xfId="13" applyFont="1"/>
    <xf numFmtId="0" fontId="26" fillId="0" borderId="0" xfId="3" applyFont="1" applyAlignment="1">
      <alignment horizontal="left" vertical="center" indent="1"/>
    </xf>
    <xf numFmtId="0" fontId="52" fillId="0" borderId="45" xfId="4" applyFont="1" applyBorder="1" applyAlignment="1">
      <alignment horizontal="left" vertical="center"/>
    </xf>
    <xf numFmtId="0" fontId="55" fillId="0" borderId="0" xfId="3" applyFont="1" applyAlignment="1">
      <alignment vertical="center"/>
    </xf>
    <xf numFmtId="0" fontId="31" fillId="0" borderId="0" xfId="3" applyFont="1"/>
    <xf numFmtId="0" fontId="26" fillId="0" borderId="44" xfId="3" applyFont="1" applyBorder="1" applyAlignment="1">
      <alignment horizontal="left" vertical="center"/>
    </xf>
    <xf numFmtId="49" fontId="27" fillId="0" borderId="45" xfId="3" applyNumberFormat="1" applyFont="1" applyBorder="1" applyAlignment="1">
      <alignment horizontal="right" vertical="top"/>
    </xf>
    <xf numFmtId="0" fontId="26" fillId="0" borderId="45" xfId="3" applyFont="1" applyBorder="1" applyAlignment="1">
      <alignment horizontal="left" vertical="center" indent="2"/>
    </xf>
    <xf numFmtId="0" fontId="52" fillId="0" borderId="45" xfId="4" applyFont="1" applyBorder="1" applyAlignment="1">
      <alignment horizontal="left"/>
    </xf>
    <xf numFmtId="0" fontId="52" fillId="0" borderId="0" xfId="3" applyFont="1"/>
    <xf numFmtId="0" fontId="26" fillId="0" borderId="0" xfId="3" applyFont="1" applyAlignment="1">
      <alignment horizontal="left" vertical="center" indent="2"/>
    </xf>
    <xf numFmtId="0" fontId="55" fillId="0" borderId="0" xfId="3" applyFont="1"/>
    <xf numFmtId="0" fontId="26" fillId="0" borderId="0" xfId="3" applyFont="1" applyAlignment="1">
      <alignment horizontal="right"/>
    </xf>
    <xf numFmtId="0" fontId="27" fillId="0" borderId="45" xfId="14" applyFont="1" applyBorder="1" applyAlignment="1">
      <alignment horizontal="left" vertical="top" wrapText="1"/>
    </xf>
    <xf numFmtId="0" fontId="27" fillId="0" borderId="45" xfId="14" applyFont="1" applyBorder="1" applyAlignment="1">
      <alignment vertical="center" wrapText="1"/>
    </xf>
    <xf numFmtId="0" fontId="26" fillId="0" borderId="101" xfId="3" applyFont="1" applyBorder="1" applyAlignment="1">
      <alignment vertical="center"/>
    </xf>
    <xf numFmtId="0" fontId="27" fillId="9" borderId="0" xfId="3" applyFont="1" applyFill="1" applyAlignment="1">
      <alignment vertical="center"/>
    </xf>
    <xf numFmtId="0" fontId="26" fillId="9" borderId="0" xfId="3" applyFont="1" applyFill="1" applyAlignment="1">
      <alignment vertical="center"/>
    </xf>
    <xf numFmtId="0" fontId="26" fillId="9" borderId="44" xfId="3" applyFont="1" applyFill="1" applyBorder="1" applyAlignment="1">
      <alignment vertical="center"/>
    </xf>
    <xf numFmtId="0" fontId="26" fillId="0" borderId="0" xfId="3" applyFont="1" applyAlignment="1">
      <alignment horizontal="left" indent="1"/>
    </xf>
    <xf numFmtId="0" fontId="31" fillId="0" borderId="0" xfId="3" applyFont="1" applyAlignment="1">
      <alignment horizontal="left"/>
    </xf>
    <xf numFmtId="0" fontId="27" fillId="0" borderId="0" xfId="3" applyFont="1" applyAlignment="1">
      <alignment horizontal="left"/>
    </xf>
    <xf numFmtId="0" fontId="26" fillId="0" borderId="101" xfId="3" applyFont="1" applyBorder="1"/>
    <xf numFmtId="0" fontId="8" fillId="0" borderId="45" xfId="14" applyFont="1" applyBorder="1" applyAlignment="1">
      <alignment horizontal="left" vertical="top" wrapText="1"/>
    </xf>
    <xf numFmtId="0" fontId="27" fillId="0" borderId="0" xfId="14" applyFont="1" applyAlignment="1">
      <alignment vertical="top" wrapText="1"/>
    </xf>
    <xf numFmtId="0" fontId="26" fillId="0" borderId="102" xfId="3" applyFont="1" applyBorder="1" applyAlignment="1">
      <alignment vertical="center"/>
    </xf>
    <xf numFmtId="49" fontId="27" fillId="0" borderId="45" xfId="3" applyNumberFormat="1" applyFont="1" applyBorder="1" applyAlignment="1">
      <alignment horizontal="left" vertical="top" wrapText="1"/>
    </xf>
    <xf numFmtId="0" fontId="52" fillId="0" borderId="0" xfId="3" applyFont="1" applyAlignment="1">
      <alignment vertical="top"/>
    </xf>
    <xf numFmtId="49" fontId="27" fillId="0" borderId="45" xfId="3" applyNumberFormat="1" applyFont="1" applyBorder="1" applyAlignment="1">
      <alignment horizontal="left" vertical="center" indent="1"/>
    </xf>
    <xf numFmtId="0" fontId="52" fillId="0" borderId="0" xfId="3" applyFont="1" applyAlignment="1">
      <alignment horizontal="left" vertical="center" indent="4"/>
    </xf>
    <xf numFmtId="0" fontId="27" fillId="0" borderId="0" xfId="3" applyFont="1" applyAlignment="1">
      <alignment horizontal="right"/>
    </xf>
    <xf numFmtId="49" fontId="27" fillId="0" borderId="45" xfId="3" applyNumberFormat="1" applyFont="1" applyBorder="1" applyAlignment="1">
      <alignment horizontal="left"/>
    </xf>
    <xf numFmtId="0" fontId="26" fillId="0" borderId="0" xfId="3" applyFont="1" applyAlignment="1">
      <alignment horizontal="right" vertical="center"/>
    </xf>
    <xf numFmtId="0" fontId="55" fillId="0" borderId="45" xfId="3" applyFont="1" applyBorder="1" applyAlignment="1">
      <alignment horizontal="left"/>
    </xf>
    <xf numFmtId="0" fontId="31" fillId="0" borderId="0" xfId="3" applyFont="1" applyAlignment="1">
      <alignment vertical="center"/>
    </xf>
    <xf numFmtId="49" fontId="8" fillId="0" borderId="45" xfId="15" applyNumberFormat="1" applyFont="1" applyBorder="1" applyAlignment="1">
      <alignment horizontal="right" vertical="center"/>
    </xf>
    <xf numFmtId="0" fontId="26" fillId="0" borderId="0" xfId="11" applyFont="1" applyAlignment="1">
      <alignment vertical="center"/>
    </xf>
    <xf numFmtId="0" fontId="7" fillId="0" borderId="0" xfId="11" applyFont="1" applyAlignment="1">
      <alignment vertical="center"/>
    </xf>
    <xf numFmtId="0" fontId="7" fillId="10" borderId="0" xfId="11" applyFont="1" applyFill="1" applyAlignment="1">
      <alignment vertical="center"/>
    </xf>
    <xf numFmtId="0" fontId="7" fillId="0" borderId="44" xfId="15" applyFont="1" applyBorder="1" applyAlignment="1">
      <alignment vertical="center"/>
    </xf>
    <xf numFmtId="0" fontId="26" fillId="0" borderId="0" xfId="11" applyFont="1"/>
    <xf numFmtId="0" fontId="26" fillId="0" borderId="0" xfId="11" applyFont="1" applyAlignment="1">
      <alignment horizontal="right"/>
    </xf>
    <xf numFmtId="4" fontId="26" fillId="10" borderId="0" xfId="11" applyNumberFormat="1" applyFont="1" applyFill="1" applyAlignment="1">
      <alignment horizontal="center"/>
    </xf>
    <xf numFmtId="171" fontId="26" fillId="0" borderId="0" xfId="3" applyNumberFormat="1" applyFont="1" applyAlignment="1">
      <alignment horizontal="right" vertical="center"/>
    </xf>
    <xf numFmtId="1" fontId="26" fillId="0" borderId="0" xfId="3" applyNumberFormat="1" applyFont="1" applyAlignment="1">
      <alignment horizontal="left" vertical="center"/>
    </xf>
    <xf numFmtId="0" fontId="52" fillId="0" borderId="0" xfId="3" applyFont="1" applyAlignment="1">
      <alignment horizontal="left" vertical="center" indent="3"/>
    </xf>
    <xf numFmtId="0" fontId="31" fillId="0" borderId="44" xfId="3" applyFont="1" applyBorder="1" applyAlignment="1">
      <alignment vertical="center" wrapText="1"/>
    </xf>
    <xf numFmtId="0" fontId="27" fillId="0" borderId="45" xfId="14" applyFont="1" applyBorder="1" applyAlignment="1">
      <alignment horizontal="left"/>
    </xf>
    <xf numFmtId="0" fontId="27" fillId="0" borderId="0" xfId="14" applyFont="1" applyAlignment="1">
      <alignment vertical="center"/>
    </xf>
    <xf numFmtId="0" fontId="26" fillId="0" borderId="44" xfId="14" applyFont="1" applyBorder="1" applyAlignment="1">
      <alignment vertical="center"/>
    </xf>
    <xf numFmtId="49" fontId="27" fillId="0" borderId="45" xfId="14" applyNumberFormat="1" applyFont="1" applyBorder="1" applyAlignment="1">
      <alignment horizontal="right" vertical="center"/>
    </xf>
    <xf numFmtId="0" fontId="52" fillId="0" borderId="0" xfId="14" applyFont="1" applyAlignment="1">
      <alignment vertical="center"/>
    </xf>
    <xf numFmtId="0" fontId="26" fillId="0" borderId="0" xfId="14" applyFont="1" applyAlignment="1">
      <alignment horizontal="right"/>
    </xf>
    <xf numFmtId="0" fontId="21" fillId="0" borderId="0" xfId="14" applyFont="1" applyAlignment="1">
      <alignment horizontal="right"/>
    </xf>
    <xf numFmtId="0" fontId="21" fillId="0" borderId="0" xfId="14" applyFont="1" applyAlignment="1">
      <alignment vertical="center"/>
    </xf>
    <xf numFmtId="0" fontId="21" fillId="0" borderId="0" xfId="14" applyFont="1" applyAlignment="1">
      <alignment horizontal="left" vertical="center"/>
    </xf>
    <xf numFmtId="49" fontId="27" fillId="0" borderId="44" xfId="3" applyNumberFormat="1" applyFont="1" applyBorder="1" applyAlignment="1">
      <alignment vertical="center"/>
    </xf>
    <xf numFmtId="49" fontId="27" fillId="0" borderId="0" xfId="3" applyNumberFormat="1" applyFont="1" applyAlignment="1">
      <alignment horizontal="center" vertical="center"/>
    </xf>
    <xf numFmtId="49" fontId="27" fillId="0" borderId="0" xfId="3" applyNumberFormat="1" applyFont="1" applyAlignment="1">
      <alignment vertical="center"/>
    </xf>
    <xf numFmtId="0" fontId="27" fillId="0" borderId="40" xfId="3" applyFont="1" applyBorder="1" applyAlignment="1">
      <alignment horizontal="center" vertical="center" wrapText="1"/>
    </xf>
    <xf numFmtId="0" fontId="4" fillId="0" borderId="0" xfId="3" applyFont="1" applyAlignment="1">
      <alignment wrapText="1"/>
    </xf>
    <xf numFmtId="0" fontId="27" fillId="0" borderId="0" xfId="3" applyFont="1" applyAlignment="1">
      <alignment horizontal="center" vertical="center" wrapText="1"/>
    </xf>
    <xf numFmtId="1" fontId="4" fillId="0" borderId="59"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1" fontId="21" fillId="0" borderId="0" xfId="17" applyNumberFormat="1" applyFont="1" applyAlignment="1">
      <alignment horizontal="center" vertical="top" wrapText="1"/>
    </xf>
    <xf numFmtId="1" fontId="21" fillId="0" borderId="0" xfId="17" applyNumberFormat="1" applyFont="1" applyAlignment="1">
      <alignment horizontal="center" vertical="top"/>
    </xf>
    <xf numFmtId="0" fontId="35" fillId="0" borderId="0" xfId="3" applyFont="1"/>
    <xf numFmtId="0" fontId="36" fillId="0" borderId="0" xfId="3" applyFont="1"/>
    <xf numFmtId="49" fontId="26" fillId="0" borderId="0" xfId="3" applyNumberFormat="1" applyFont="1" applyAlignment="1">
      <alignment vertical="top" wrapText="1"/>
    </xf>
    <xf numFmtId="49" fontId="26" fillId="0" borderId="0" xfId="3" applyNumberFormat="1" applyFont="1" applyAlignment="1">
      <alignment wrapText="1"/>
    </xf>
    <xf numFmtId="49" fontId="27"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6"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6" fillId="0" borderId="0" xfId="3" applyNumberFormat="1" applyFont="1" applyAlignment="1">
      <alignment horizontal="right" vertical="top"/>
    </xf>
    <xf numFmtId="0" fontId="36" fillId="0" borderId="35" xfId="3" applyFont="1" applyBorder="1"/>
    <xf numFmtId="0" fontId="4" fillId="0" borderId="27" xfId="3" applyFont="1" applyBorder="1"/>
    <xf numFmtId="0" fontId="27" fillId="4" borderId="28" xfId="3" applyFont="1" applyFill="1" applyBorder="1" applyAlignment="1">
      <alignment horizontal="left" vertical="center"/>
    </xf>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6"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0" xfId="0" applyFont="1" applyAlignment="1">
      <alignment horizontal="left" indent="1"/>
    </xf>
    <xf numFmtId="0" fontId="42" fillId="0" borderId="0" xfId="0" applyFont="1" applyAlignment="1">
      <alignment horizontal="left" indent="3"/>
    </xf>
    <xf numFmtId="0" fontId="7" fillId="0" borderId="0" xfId="4" applyFont="1" applyAlignment="1">
      <alignment vertical="center"/>
    </xf>
    <xf numFmtId="0" fontId="19" fillId="0" borderId="0" xfId="4" applyFont="1" applyAlignment="1">
      <alignment vertical="center"/>
    </xf>
    <xf numFmtId="0" fontId="31" fillId="0" borderId="0" xfId="9" applyFont="1"/>
    <xf numFmtId="0" fontId="4" fillId="0" borderId="0" xfId="9" applyFont="1"/>
    <xf numFmtId="0" fontId="31" fillId="0" borderId="0" xfId="9" applyFont="1" applyAlignment="1">
      <alignment vertical="top"/>
    </xf>
    <xf numFmtId="0" fontId="7" fillId="0" borderId="103" xfId="9" applyFont="1" applyBorder="1" applyAlignment="1">
      <alignment horizontal="left" indent="1"/>
    </xf>
    <xf numFmtId="0" fontId="7" fillId="0" borderId="103" xfId="9" applyFont="1" applyBorder="1" applyAlignment="1">
      <alignment horizontal="center"/>
    </xf>
    <xf numFmtId="0" fontId="7" fillId="0" borderId="103" xfId="9" applyFont="1" applyBorder="1"/>
    <xf numFmtId="0" fontId="2" fillId="0" borderId="103" xfId="9" applyBorder="1"/>
    <xf numFmtId="49" fontId="27" fillId="0" borderId="46" xfId="3" applyNumberFormat="1" applyFont="1" applyBorder="1" applyAlignment="1">
      <alignment horizontal="right"/>
    </xf>
    <xf numFmtId="0" fontId="26" fillId="0" borderId="47" xfId="3" applyFont="1" applyBorder="1"/>
    <xf numFmtId="0" fontId="26" fillId="0" borderId="48" xfId="3" applyFont="1" applyBorder="1"/>
    <xf numFmtId="0" fontId="68" fillId="2" borderId="0" xfId="2" applyFont="1" applyFill="1" applyAlignment="1">
      <alignment horizontal="left" indent="3"/>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7" xfId="3" applyFont="1" applyFill="1" applyBorder="1" applyAlignment="1">
      <alignment horizontal="justify" vertical="top" wrapText="1"/>
    </xf>
    <xf numFmtId="0" fontId="4" fillId="2" borderId="8" xfId="3" applyFont="1" applyFill="1" applyBorder="1" applyAlignment="1">
      <alignment horizontal="justify" vertical="top"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6" fillId="3" borderId="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5"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7" fillId="2" borderId="0" xfId="2" applyFont="1" applyFill="1" applyAlignment="1">
      <alignment horizontal="center"/>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15" fillId="2" borderId="4" xfId="1" applyFont="1" applyFill="1" applyBorder="1" applyAlignment="1" applyProtection="1">
      <alignment horizontal="center" wrapText="1"/>
    </xf>
    <xf numFmtId="0" fontId="15" fillId="2" borderId="0" xfId="1" applyFont="1" applyFill="1" applyBorder="1" applyAlignment="1" applyProtection="1">
      <alignment horizontal="center" wrapText="1"/>
    </xf>
    <xf numFmtId="0" fontId="15" fillId="2" borderId="5" xfId="1" applyFont="1" applyFill="1" applyBorder="1" applyAlignment="1" applyProtection="1">
      <alignment horizontal="center" wrapText="1"/>
    </xf>
    <xf numFmtId="0" fontId="68" fillId="0" borderId="30" xfId="3" applyFont="1" applyBorder="1" applyAlignment="1">
      <alignment horizontal="center"/>
    </xf>
    <xf numFmtId="0" fontId="68" fillId="0" borderId="0" xfId="3" applyFont="1" applyAlignment="1">
      <alignment horizontal="center"/>
    </xf>
    <xf numFmtId="0" fontId="68" fillId="0" borderId="0" xfId="3" applyFont="1" applyAlignment="1">
      <alignment horizontal="center" vertical="center"/>
    </xf>
    <xf numFmtId="49" fontId="7" fillId="0" borderId="0" xfId="3" applyNumberFormat="1" applyFont="1" applyAlignment="1">
      <alignment horizontal="left"/>
    </xf>
    <xf numFmtId="0" fontId="4" fillId="0" borderId="27" xfId="3" applyFont="1" applyBorder="1" applyAlignment="1">
      <alignment horizontal="left"/>
    </xf>
    <xf numFmtId="0" fontId="4" fillId="0" borderId="35" xfId="3" applyFont="1" applyBorder="1" applyAlignment="1">
      <alignment horizontal="left"/>
    </xf>
    <xf numFmtId="49" fontId="26" fillId="0" borderId="0" xfId="3" applyNumberFormat="1" applyFont="1" applyAlignment="1">
      <alignment horizontal="left" vertical="top" indent="3"/>
    </xf>
    <xf numFmtId="0" fontId="26" fillId="0" borderId="0" xfId="3" applyFont="1" applyAlignment="1">
      <alignment horizontal="left" vertical="top" indent="3"/>
    </xf>
    <xf numFmtId="0" fontId="4" fillId="0" borderId="0" xfId="3" applyFont="1" applyAlignment="1">
      <alignment horizontal="left" vertical="top" indent="3"/>
    </xf>
    <xf numFmtId="49" fontId="34" fillId="0" borderId="33" xfId="3" applyNumberFormat="1" applyFont="1" applyBorder="1" applyAlignment="1">
      <alignment horizontal="center" vertical="top"/>
    </xf>
    <xf numFmtId="49" fontId="34" fillId="0" borderId="0" xfId="3" applyNumberFormat="1" applyFont="1" applyAlignment="1">
      <alignment horizontal="center" vertical="top"/>
    </xf>
    <xf numFmtId="0" fontId="26" fillId="0" borderId="35" xfId="3" applyFont="1" applyBorder="1" applyAlignment="1">
      <alignment horizontal="center"/>
    </xf>
    <xf numFmtId="49" fontId="26" fillId="0" borderId="27" xfId="3" applyNumberFormat="1" applyFont="1" applyBorder="1" applyAlignment="1">
      <alignment horizontal="center" vertical="center"/>
    </xf>
    <xf numFmtId="49" fontId="35" fillId="0" borderId="0" xfId="3" applyNumberFormat="1" applyFont="1" applyAlignment="1">
      <alignment horizontal="center" vertical="center"/>
    </xf>
    <xf numFmtId="0" fontId="36" fillId="0" borderId="0" xfId="3" applyFont="1" applyAlignment="1">
      <alignment horizontal="center" vertical="center"/>
    </xf>
    <xf numFmtId="166" fontId="7" fillId="0" borderId="76" xfId="3" applyNumberFormat="1" applyFont="1" applyBorder="1" applyAlignment="1">
      <alignment horizontal="center" vertical="center"/>
    </xf>
    <xf numFmtId="49" fontId="26" fillId="0" borderId="0" xfId="3" applyNumberFormat="1" applyFont="1" applyAlignment="1">
      <alignment horizontal="justify" vertical="center" wrapText="1"/>
    </xf>
    <xf numFmtId="49" fontId="26" fillId="0" borderId="31" xfId="3" applyNumberFormat="1" applyFont="1" applyBorder="1" applyAlignment="1">
      <alignment horizontal="justify" vertical="center" wrapText="1"/>
    </xf>
    <xf numFmtId="8" fontId="27" fillId="0" borderId="39" xfId="3" applyNumberFormat="1" applyFont="1" applyBorder="1" applyAlignment="1">
      <alignment horizontal="right" vertical="center" wrapText="1"/>
    </xf>
    <xf numFmtId="8" fontId="27"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3" xfId="3" applyNumberFormat="1" applyFont="1" applyBorder="1" applyAlignment="1">
      <alignment horizontal="center" vertical="center"/>
    </xf>
    <xf numFmtId="49" fontId="27"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5" xfId="3" applyNumberFormat="1" applyFont="1" applyBorder="1" applyAlignment="1">
      <alignment horizontal="center" vertical="center"/>
    </xf>
    <xf numFmtId="49" fontId="27" fillId="0" borderId="76" xfId="3" applyNumberFormat="1" applyFont="1" applyBorder="1" applyAlignment="1">
      <alignment horizontal="left" vertical="center" wrapText="1"/>
    </xf>
    <xf numFmtId="49" fontId="27" fillId="0" borderId="39" xfId="3" applyNumberFormat="1" applyFont="1" applyBorder="1" applyAlignment="1">
      <alignment horizontal="left" vertical="center" wrapText="1"/>
    </xf>
    <xf numFmtId="165" fontId="26" fillId="0" borderId="39" xfId="3" applyNumberFormat="1" applyFont="1" applyBorder="1" applyAlignment="1">
      <alignment horizontal="center" vertical="center"/>
    </xf>
    <xf numFmtId="165" fontId="26" fillId="0" borderId="43" xfId="3" applyNumberFormat="1" applyFont="1" applyBorder="1" applyAlignment="1">
      <alignment horizontal="center" vertical="center"/>
    </xf>
    <xf numFmtId="165" fontId="26" fillId="0" borderId="56" xfId="3" applyNumberFormat="1" applyFont="1" applyBorder="1" applyAlignment="1">
      <alignment horizontal="center" vertical="center"/>
    </xf>
    <xf numFmtId="164" fontId="26" fillId="0" borderId="74" xfId="3" applyNumberFormat="1" applyFont="1" applyBorder="1" applyAlignment="1">
      <alignment horizontal="center" vertical="center"/>
    </xf>
    <xf numFmtId="164" fontId="26" fillId="0" borderId="75" xfId="3" applyNumberFormat="1" applyFont="1" applyBorder="1" applyAlignment="1">
      <alignment horizontal="center" vertical="center"/>
    </xf>
    <xf numFmtId="164" fontId="26" fillId="0" borderId="40" xfId="3" applyNumberFormat="1" applyFont="1" applyBorder="1" applyAlignment="1">
      <alignment horizontal="center" vertical="center"/>
    </xf>
    <xf numFmtId="164" fontId="26" fillId="0" borderId="54" xfId="3" applyNumberFormat="1" applyFont="1" applyBorder="1" applyAlignment="1">
      <alignment horizontal="center" vertical="center"/>
    </xf>
    <xf numFmtId="0" fontId="26" fillId="0" borderId="74" xfId="3" applyFont="1" applyBorder="1" applyAlignment="1">
      <alignment horizontal="left" vertical="center" wrapText="1"/>
    </xf>
    <xf numFmtId="164" fontId="26" fillId="0" borderId="79" xfId="3" applyNumberFormat="1" applyFont="1" applyBorder="1" applyAlignment="1">
      <alignment horizontal="center" vertical="center"/>
    </xf>
    <xf numFmtId="164" fontId="26" fillId="0" borderId="77" xfId="3" applyNumberFormat="1" applyFont="1" applyBorder="1" applyAlignment="1">
      <alignment horizontal="center" vertical="center"/>
    </xf>
    <xf numFmtId="0" fontId="26" fillId="0" borderId="40" xfId="3" applyFont="1" applyBorder="1" applyAlignment="1">
      <alignment horizontal="left" vertical="center" wrapText="1"/>
    </xf>
    <xf numFmtId="164" fontId="26" fillId="0" borderId="59" xfId="3" applyNumberFormat="1" applyFont="1" applyBorder="1" applyAlignment="1">
      <alignment horizontal="center" vertical="center"/>
    </xf>
    <xf numFmtId="164" fontId="26" fillId="0" borderId="29" xfId="3" applyNumberFormat="1" applyFont="1" applyBorder="1" applyAlignment="1">
      <alignment horizontal="center" vertical="center"/>
    </xf>
    <xf numFmtId="0" fontId="26" fillId="0" borderId="33" xfId="3" applyFont="1" applyBorder="1" applyAlignment="1">
      <alignment horizontal="center"/>
    </xf>
    <xf numFmtId="0" fontId="26" fillId="0" borderId="52" xfId="3" applyFont="1" applyBorder="1" applyAlignment="1">
      <alignment horizontal="center"/>
    </xf>
    <xf numFmtId="0" fontId="27" fillId="0" borderId="36" xfId="3" applyFont="1" applyBorder="1" applyAlignment="1">
      <alignment horizontal="center" vertical="center" wrapText="1"/>
    </xf>
    <xf numFmtId="0" fontId="27" fillId="0" borderId="27" xfId="3" applyFont="1" applyBorder="1" applyAlignment="1">
      <alignment horizontal="center" vertical="center" wrapText="1"/>
    </xf>
    <xf numFmtId="0" fontId="27" fillId="0" borderId="6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43" xfId="3" applyFont="1" applyBorder="1" applyAlignment="1">
      <alignment horizontal="center" vertical="center" wrapText="1"/>
    </xf>
    <xf numFmtId="0" fontId="27" fillId="0" borderId="30" xfId="3" applyFont="1" applyBorder="1" applyAlignment="1">
      <alignment horizontal="center" vertical="center" wrapText="1"/>
    </xf>
    <xf numFmtId="0" fontId="27" fillId="0" borderId="78" xfId="3" applyFont="1" applyBorder="1" applyAlignment="1">
      <alignment horizontal="center" vertical="center" wrapText="1"/>
    </xf>
    <xf numFmtId="0" fontId="27" fillId="0" borderId="31" xfId="3" applyFont="1" applyBorder="1" applyAlignment="1">
      <alignment horizontal="center" vertical="center" wrapText="1"/>
    </xf>
    <xf numFmtId="0" fontId="27" fillId="0" borderId="38" xfId="3" applyFont="1" applyBorder="1" applyAlignment="1">
      <alignment horizontal="center" vertical="center" wrapText="1"/>
    </xf>
    <xf numFmtId="0" fontId="27" fillId="0" borderId="32" xfId="3" applyFont="1" applyBorder="1" applyAlignment="1">
      <alignment horizontal="center" vertical="center" wrapText="1"/>
    </xf>
    <xf numFmtId="0" fontId="27" fillId="0" borderId="40" xfId="3" applyFont="1" applyBorder="1" applyAlignment="1">
      <alignment horizontal="center" vertical="center" wrapText="1"/>
    </xf>
    <xf numFmtId="0" fontId="27" fillId="0" borderId="54" xfId="3" applyFont="1" applyBorder="1" applyAlignment="1">
      <alignment horizontal="center" vertical="center" wrapText="1"/>
    </xf>
    <xf numFmtId="0" fontId="27" fillId="0" borderId="33" xfId="3" applyFont="1" applyBorder="1" applyAlignment="1">
      <alignment horizontal="center" vertical="center" wrapText="1"/>
    </xf>
    <xf numFmtId="0" fontId="27" fillId="0" borderId="52" xfId="3" applyFont="1" applyBorder="1" applyAlignment="1">
      <alignment horizontal="center" vertical="center" wrapText="1"/>
    </xf>
    <xf numFmtId="0" fontId="26" fillId="0" borderId="40" xfId="3" applyFont="1" applyBorder="1" applyAlignment="1">
      <alignment horizontal="center" vertical="center"/>
    </xf>
    <xf numFmtId="0" fontId="37" fillId="0" borderId="30" xfId="0" applyFont="1" applyBorder="1" applyAlignment="1">
      <alignment horizontal="center"/>
    </xf>
    <xf numFmtId="0" fontId="37" fillId="0" borderId="0" xfId="0" applyFont="1" applyAlignment="1">
      <alignment horizontal="center"/>
    </xf>
    <xf numFmtId="0" fontId="37" fillId="0" borderId="44" xfId="0" applyFont="1" applyBorder="1" applyAlignment="1">
      <alignment horizontal="center"/>
    </xf>
    <xf numFmtId="0" fontId="13" fillId="0" borderId="28"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6" fillId="0" borderId="30" xfId="3" applyFont="1" applyBorder="1" applyAlignment="1">
      <alignment horizontal="center"/>
    </xf>
    <xf numFmtId="0" fontId="26" fillId="0" borderId="0" xfId="3" applyFont="1" applyAlignment="1">
      <alignment horizontal="center"/>
    </xf>
    <xf numFmtId="0" fontId="35" fillId="0" borderId="36" xfId="4" applyFont="1" applyBorder="1" applyAlignment="1">
      <alignment horizontal="center" vertical="top"/>
    </xf>
    <xf numFmtId="0" fontId="35" fillId="0" borderId="27" xfId="4" applyFont="1" applyBorder="1" applyAlignment="1">
      <alignment horizontal="center" vertical="top"/>
    </xf>
    <xf numFmtId="0" fontId="35" fillId="0" borderId="53" xfId="4" applyFont="1" applyBorder="1" applyAlignment="1">
      <alignment horizontal="center" vertical="top"/>
    </xf>
    <xf numFmtId="0" fontId="28" fillId="3" borderId="28" xfId="3" applyFont="1" applyFill="1" applyBorder="1" applyAlignment="1">
      <alignment horizontal="center" vertical="center"/>
    </xf>
    <xf numFmtId="0" fontId="28" fillId="3" borderId="35" xfId="3" applyFont="1" applyFill="1" applyBorder="1" applyAlignment="1">
      <alignment horizontal="center" vertical="center"/>
    </xf>
    <xf numFmtId="0" fontId="28" fillId="3" borderId="29" xfId="3" applyFont="1" applyFill="1" applyBorder="1" applyAlignment="1">
      <alignment horizontal="center" vertical="center"/>
    </xf>
    <xf numFmtId="0" fontId="27" fillId="0" borderId="28" xfId="3" applyFont="1" applyBorder="1" applyAlignment="1">
      <alignment horizontal="center" vertical="center"/>
    </xf>
    <xf numFmtId="0" fontId="27" fillId="0" borderId="35" xfId="3" applyFont="1" applyBorder="1" applyAlignment="1">
      <alignment horizontal="center" vertical="center"/>
    </xf>
    <xf numFmtId="0" fontId="27" fillId="0" borderId="29" xfId="3" applyFont="1" applyBorder="1" applyAlignment="1">
      <alignment horizontal="center" vertical="center"/>
    </xf>
    <xf numFmtId="0" fontId="26" fillId="0" borderId="31" xfId="3" applyFont="1" applyBorder="1" applyAlignment="1">
      <alignment horizontal="center"/>
    </xf>
    <xf numFmtId="0" fontId="35" fillId="0" borderId="32" xfId="3" applyFont="1" applyBorder="1" applyAlignment="1">
      <alignment horizontal="center"/>
    </xf>
    <xf numFmtId="0" fontId="36" fillId="0" borderId="33" xfId="3" applyFont="1" applyBorder="1" applyAlignment="1">
      <alignment horizontal="center"/>
    </xf>
    <xf numFmtId="0" fontId="36" fillId="0" borderId="52" xfId="3" applyFont="1" applyBorder="1" applyAlignment="1">
      <alignment horizontal="center"/>
    </xf>
    <xf numFmtId="0" fontId="4" fillId="0" borderId="28"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30" fillId="0" borderId="33" xfId="8" applyFont="1" applyFill="1" applyBorder="1" applyAlignment="1" applyProtection="1">
      <alignment horizontal="center" vertical="center" wrapText="1"/>
    </xf>
    <xf numFmtId="0" fontId="30" fillId="0" borderId="0" xfId="8" applyFont="1" applyFill="1" applyBorder="1" applyAlignment="1" applyProtection="1">
      <alignment horizontal="center" vertical="center" wrapText="1"/>
    </xf>
    <xf numFmtId="0" fontId="30" fillId="0" borderId="27" xfId="8" applyFont="1" applyFill="1" applyBorder="1" applyAlignment="1" applyProtection="1">
      <alignment horizontal="center" vertical="center" wrapText="1"/>
    </xf>
    <xf numFmtId="0" fontId="39" fillId="0" borderId="0" xfId="8" applyFont="1" applyFill="1" applyBorder="1" applyAlignment="1" applyProtection="1">
      <alignment horizontal="center" vertical="top"/>
    </xf>
    <xf numFmtId="0" fontId="26" fillId="0" borderId="32" xfId="3" applyFont="1" applyBorder="1" applyAlignment="1">
      <alignment horizontal="center"/>
    </xf>
    <xf numFmtId="0" fontId="27" fillId="0" borderId="35" xfId="3" applyFont="1" applyBorder="1" applyAlignment="1">
      <alignment horizontal="center"/>
    </xf>
    <xf numFmtId="0" fontId="26" fillId="0" borderId="42" xfId="3" applyFont="1" applyBorder="1" applyAlignment="1">
      <alignment horizontal="center"/>
    </xf>
    <xf numFmtId="2" fontId="24" fillId="0" borderId="27" xfId="0" applyNumberFormat="1"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10" fillId="0" borderId="0" xfId="9" applyFont="1" applyAlignment="1">
      <alignment horizontal="center"/>
    </xf>
    <xf numFmtId="0" fontId="8" fillId="0" borderId="0" xfId="9" applyFont="1" applyAlignment="1">
      <alignment horizont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6" fillId="0" borderId="0" xfId="9" applyFont="1"/>
    <xf numFmtId="0" fontId="31" fillId="0" borderId="0" xfId="9" applyFont="1" applyAlignment="1">
      <alignment horizontal="left" vertical="center" wrapText="1"/>
    </xf>
    <xf numFmtId="0" fontId="40" fillId="3" borderId="0" xfId="3" applyFont="1" applyFill="1" applyAlignment="1">
      <alignment horizontal="center"/>
    </xf>
    <xf numFmtId="0" fontId="27" fillId="0" borderId="28" xfId="9" applyFont="1" applyBorder="1" applyAlignment="1">
      <alignment horizontal="center" vertical="center"/>
    </xf>
    <xf numFmtId="0" fontId="27" fillId="0" borderId="35" xfId="9" applyFont="1" applyBorder="1" applyAlignment="1">
      <alignment horizontal="center" vertical="center"/>
    </xf>
    <xf numFmtId="0" fontId="27" fillId="0" borderId="29" xfId="9" applyFont="1" applyBorder="1" applyAlignment="1">
      <alignment horizontal="center" vertical="center"/>
    </xf>
    <xf numFmtId="0" fontId="26" fillId="0" borderId="32" xfId="9" applyFont="1" applyBorder="1" applyAlignment="1">
      <alignment horizontal="center" vertical="center" wrapText="1"/>
    </xf>
    <xf numFmtId="0" fontId="26" fillId="0" borderId="33" xfId="9" applyFont="1" applyBorder="1" applyAlignment="1">
      <alignment horizontal="center" vertical="center"/>
    </xf>
    <xf numFmtId="0" fontId="26" fillId="0" borderId="34" xfId="9" applyFont="1" applyBorder="1" applyAlignment="1">
      <alignment horizontal="center" vertical="center"/>
    </xf>
    <xf numFmtId="0" fontId="26"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67" fillId="0" borderId="0" xfId="9" applyFont="1" applyAlignment="1">
      <alignment horizontal="center" vertical="center"/>
    </xf>
    <xf numFmtId="0" fontId="27" fillId="0" borderId="0" xfId="9" applyFont="1" applyAlignment="1">
      <alignment horizontal="center" vertical="center"/>
    </xf>
    <xf numFmtId="0" fontId="28" fillId="3" borderId="40" xfId="3" applyFont="1" applyFill="1" applyBorder="1" applyAlignment="1">
      <alignment horizontal="center" vertical="center"/>
    </xf>
    <xf numFmtId="0" fontId="27" fillId="0" borderId="40" xfId="3" applyFont="1" applyBorder="1" applyAlignment="1">
      <alignment horizontal="center"/>
    </xf>
    <xf numFmtId="0" fontId="29" fillId="0" borderId="0" xfId="3" applyFont="1" applyAlignment="1">
      <alignment horizontal="center" wrapText="1"/>
    </xf>
    <xf numFmtId="0" fontId="26" fillId="0" borderId="0" xfId="9" applyFont="1" applyAlignment="1">
      <alignment horizontal="center"/>
    </xf>
    <xf numFmtId="0" fontId="35" fillId="0" borderId="32" xfId="3" applyFont="1" applyBorder="1" applyAlignment="1">
      <alignment horizontal="center" vertical="center"/>
    </xf>
    <xf numFmtId="0" fontId="35" fillId="0" borderId="33" xfId="3" applyFont="1" applyBorder="1" applyAlignment="1">
      <alignment horizontal="center" vertical="center"/>
    </xf>
    <xf numFmtId="0" fontId="35" fillId="0" borderId="34" xfId="3" applyFont="1" applyBorder="1" applyAlignment="1">
      <alignment horizontal="center" vertical="center"/>
    </xf>
    <xf numFmtId="49" fontId="26" fillId="0" borderId="0" xfId="3" applyNumberFormat="1" applyFont="1" applyAlignment="1">
      <alignment horizontal="left"/>
    </xf>
    <xf numFmtId="168" fontId="7" fillId="0" borderId="35" xfId="3" applyNumberFormat="1" applyFont="1" applyBorder="1" applyAlignment="1">
      <alignment horizontal="left"/>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7" fillId="0" borderId="35" xfId="3" applyFont="1" applyBorder="1" applyAlignment="1">
      <alignment horizontal="left"/>
    </xf>
    <xf numFmtId="164" fontId="4" fillId="0" borderId="27" xfId="3" applyNumberFormat="1" applyFont="1" applyBorder="1" applyAlignment="1">
      <alignment horizontal="center"/>
    </xf>
    <xf numFmtId="3" fontId="4" fillId="0" borderId="27" xfId="3" applyNumberFormat="1" applyFont="1" applyBorder="1" applyAlignment="1">
      <alignment horizontal="center"/>
    </xf>
    <xf numFmtId="0" fontId="35" fillId="0" borderId="30" xfId="0" applyFont="1" applyBorder="1" applyAlignment="1">
      <alignment horizontal="center" vertical="center"/>
    </xf>
    <xf numFmtId="0" fontId="35" fillId="0" borderId="0" xfId="0" applyFont="1" applyAlignment="1">
      <alignment horizontal="center" vertical="center"/>
    </xf>
    <xf numFmtId="0" fontId="35" fillId="0" borderId="31" xfId="0" applyFont="1" applyBorder="1" applyAlignment="1">
      <alignment horizontal="center" vertical="center"/>
    </xf>
    <xf numFmtId="0" fontId="8" fillId="0" borderId="40" xfId="9" applyFont="1" applyBorder="1" applyAlignment="1">
      <alignment horizontal="center"/>
    </xf>
    <xf numFmtId="0" fontId="39" fillId="0" borderId="0" xfId="8" applyFont="1" applyFill="1" applyBorder="1" applyAlignment="1" applyProtection="1">
      <alignment horizontal="center" vertical="center"/>
    </xf>
    <xf numFmtId="0" fontId="35" fillId="0" borderId="37" xfId="4" applyFont="1" applyBorder="1" applyAlignment="1">
      <alignment horizontal="center" vertical="top"/>
    </xf>
    <xf numFmtId="0" fontId="26" fillId="0" borderId="0" xfId="3" applyFont="1" applyAlignment="1">
      <alignment horizontal="left"/>
    </xf>
    <xf numFmtId="0" fontId="7" fillId="0" borderId="27" xfId="3" applyFont="1" applyBorder="1" applyAlignment="1">
      <alignment horizontal="left"/>
    </xf>
    <xf numFmtId="49" fontId="26" fillId="0" borderId="27" xfId="3" applyNumberFormat="1" applyFont="1" applyBorder="1" applyAlignment="1">
      <alignment horizontal="left" indent="1"/>
    </xf>
    <xf numFmtId="169" fontId="24" fillId="0" borderId="35" xfId="4" applyNumberFormat="1" applyFont="1" applyBorder="1" applyAlignment="1">
      <alignment horizontal="left" vertical="center"/>
    </xf>
    <xf numFmtId="169" fontId="24" fillId="0" borderId="29" xfId="4" applyNumberFormat="1" applyFont="1" applyBorder="1" applyAlignment="1">
      <alignment horizontal="left" vertical="center"/>
    </xf>
    <xf numFmtId="4" fontId="21" fillId="0" borderId="28" xfId="4" applyNumberFormat="1" applyFont="1" applyBorder="1" applyAlignment="1">
      <alignment horizontal="center" vertical="center" wrapText="1"/>
    </xf>
    <xf numFmtId="4" fontId="21" fillId="0" borderId="35" xfId="4" applyNumberFormat="1" applyFont="1" applyBorder="1" applyAlignment="1">
      <alignment horizontal="center" vertical="center" wrapText="1"/>
    </xf>
    <xf numFmtId="4" fontId="21" fillId="0" borderId="29" xfId="4" applyNumberFormat="1" applyFont="1" applyBorder="1" applyAlignment="1">
      <alignment horizontal="center" vertical="center" wrapText="1"/>
    </xf>
    <xf numFmtId="0" fontId="42" fillId="5" borderId="28" xfId="4" applyFont="1" applyFill="1" applyBorder="1" applyAlignment="1">
      <alignment horizontal="left" vertical="center"/>
    </xf>
    <xf numFmtId="0" fontId="42" fillId="5" borderId="35" xfId="4" applyFont="1" applyFill="1" applyBorder="1" applyAlignment="1">
      <alignment horizontal="left" vertical="center"/>
    </xf>
    <xf numFmtId="0" fontId="42" fillId="5" borderId="29" xfId="4" applyFont="1" applyFill="1" applyBorder="1" applyAlignment="1">
      <alignment horizontal="left" vertical="center"/>
    </xf>
    <xf numFmtId="4" fontId="47" fillId="5" borderId="28" xfId="4" applyNumberFormat="1" applyFont="1" applyFill="1" applyBorder="1" applyAlignment="1">
      <alignment horizontal="center" vertical="center" wrapText="1"/>
    </xf>
    <xf numFmtId="4" fontId="47" fillId="5" borderId="35" xfId="4" applyNumberFormat="1" applyFont="1" applyFill="1" applyBorder="1" applyAlignment="1">
      <alignment horizontal="center" vertical="center" wrapText="1"/>
    </xf>
    <xf numFmtId="4" fontId="47" fillId="5" borderId="29" xfId="4" applyNumberFormat="1" applyFont="1" applyFill="1" applyBorder="1" applyAlignment="1">
      <alignment horizontal="center" vertical="center" wrapText="1"/>
    </xf>
    <xf numFmtId="0" fontId="24" fillId="0" borderId="28" xfId="4" applyFont="1" applyBorder="1" applyAlignment="1">
      <alignment horizontal="left" vertical="center" wrapText="1"/>
    </xf>
    <xf numFmtId="0" fontId="24" fillId="0" borderId="35" xfId="4" applyFont="1" applyBorder="1" applyAlignment="1">
      <alignment horizontal="left" vertical="center" wrapText="1"/>
    </xf>
    <xf numFmtId="0" fontId="24" fillId="0" borderId="29" xfId="4" applyFont="1" applyBorder="1" applyAlignment="1">
      <alignment horizontal="left" vertical="center" wrapText="1"/>
    </xf>
    <xf numFmtId="2" fontId="24" fillId="0" borderId="40" xfId="4" applyNumberFormat="1" applyFont="1" applyBorder="1" applyAlignment="1">
      <alignment horizontal="center" vertical="center" wrapText="1"/>
    </xf>
    <xf numFmtId="0" fontId="20" fillId="0" borderId="28"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8" xfId="4" applyFont="1" applyBorder="1" applyAlignment="1">
      <alignment horizontal="center" vertical="center" wrapText="1"/>
    </xf>
    <xf numFmtId="0" fontId="20" fillId="0" borderId="35" xfId="4" applyFont="1" applyBorder="1" applyAlignment="1">
      <alignment horizontal="center" vertical="center" wrapText="1"/>
    </xf>
    <xf numFmtId="0" fontId="20" fillId="0" borderId="29" xfId="4" applyFont="1" applyBorder="1" applyAlignment="1">
      <alignment horizontal="center" vertical="center" wrapText="1"/>
    </xf>
    <xf numFmtId="0" fontId="24" fillId="0" borderId="40" xfId="4" applyFont="1" applyBorder="1" applyAlignment="1">
      <alignment horizontal="left" vertical="center" wrapText="1"/>
    </xf>
    <xf numFmtId="170" fontId="24" fillId="0" borderId="40" xfId="4" applyNumberFormat="1" applyFont="1" applyBorder="1" applyAlignment="1">
      <alignment horizontal="center" vertical="center" wrapText="1"/>
    </xf>
    <xf numFmtId="0" fontId="20" fillId="0" borderId="40" xfId="4" applyFont="1" applyBorder="1" applyAlignment="1">
      <alignment horizontal="center" vertical="center" wrapText="1"/>
    </xf>
    <xf numFmtId="0" fontId="24" fillId="0" borderId="28" xfId="4" applyFont="1" applyBorder="1" applyAlignment="1">
      <alignment horizontal="left" vertical="center" wrapText="1" indent="1"/>
    </xf>
    <xf numFmtId="0" fontId="24" fillId="0" borderId="35" xfId="4" applyFont="1" applyBorder="1" applyAlignment="1">
      <alignment horizontal="left" vertical="center" wrapText="1" indent="1"/>
    </xf>
    <xf numFmtId="0" fontId="24" fillId="0" borderId="29" xfId="4" applyFont="1" applyBorder="1" applyAlignment="1">
      <alignment horizontal="left" vertical="center" wrapText="1" indent="1"/>
    </xf>
    <xf numFmtId="2" fontId="24" fillId="0" borderId="28" xfId="4" applyNumberFormat="1" applyFont="1" applyBorder="1" applyAlignment="1">
      <alignment horizontal="center" vertical="center" wrapText="1"/>
    </xf>
    <xf numFmtId="2" fontId="24" fillId="0" borderId="35" xfId="4" applyNumberFormat="1" applyFont="1" applyBorder="1" applyAlignment="1">
      <alignment horizontal="center" vertical="center" wrapText="1"/>
    </xf>
    <xf numFmtId="0" fontId="24" fillId="0" borderId="27" xfId="4" applyFont="1" applyBorder="1" applyAlignment="1">
      <alignment horizontal="center"/>
    </xf>
    <xf numFmtId="37" fontId="24" fillId="0" borderId="28" xfId="4" applyNumberFormat="1" applyFont="1" applyBorder="1" applyAlignment="1">
      <alignment horizontal="center" vertical="center" wrapText="1"/>
    </xf>
    <xf numFmtId="37" fontId="24" fillId="0" borderId="35" xfId="4" applyNumberFormat="1" applyFont="1" applyBorder="1" applyAlignment="1">
      <alignment horizontal="center" vertical="center" wrapText="1"/>
    </xf>
    <xf numFmtId="37" fontId="24" fillId="0" borderId="29" xfId="4" applyNumberFormat="1" applyFont="1" applyBorder="1" applyAlignment="1">
      <alignment horizontal="center" vertical="center" wrapText="1"/>
    </xf>
    <xf numFmtId="0" fontId="28" fillId="3" borderId="45" xfId="12" applyFont="1" applyFill="1" applyBorder="1" applyAlignment="1">
      <alignment horizontal="center" vertical="center"/>
    </xf>
    <xf numFmtId="0" fontId="28" fillId="3" borderId="0" xfId="12" applyFont="1" applyFill="1" applyAlignment="1">
      <alignment horizontal="center" vertical="center"/>
    </xf>
    <xf numFmtId="0" fontId="28" fillId="3" borderId="44" xfId="12" applyFont="1" applyFill="1" applyBorder="1" applyAlignment="1">
      <alignment horizontal="center" vertical="center"/>
    </xf>
    <xf numFmtId="0" fontId="25" fillId="0" borderId="28" xfId="4" applyFont="1" applyBorder="1" applyAlignment="1">
      <alignment horizontal="left" vertical="center" wrapText="1" indent="1"/>
    </xf>
    <xf numFmtId="0" fontId="25" fillId="0" borderId="35" xfId="4" applyFont="1" applyBorder="1" applyAlignment="1">
      <alignment horizontal="left" vertical="center" wrapText="1" indent="1"/>
    </xf>
    <xf numFmtId="0" fontId="25" fillId="0" borderId="29" xfId="4" applyFont="1" applyBorder="1" applyAlignment="1">
      <alignment horizontal="left" vertical="center" wrapText="1" indent="1"/>
    </xf>
    <xf numFmtId="0" fontId="18" fillId="3" borderId="69" xfId="4" applyFont="1" applyFill="1" applyBorder="1" applyAlignment="1">
      <alignment horizontal="center" vertical="center"/>
    </xf>
    <xf numFmtId="0" fontId="18" fillId="3" borderId="70" xfId="4" applyFont="1" applyFill="1" applyBorder="1" applyAlignment="1">
      <alignment horizontal="center" vertical="center"/>
    </xf>
    <xf numFmtId="0" fontId="18" fillId="3" borderId="71" xfId="4" applyFont="1" applyFill="1" applyBorder="1" applyAlignment="1">
      <alignment horizontal="center" vertical="center"/>
    </xf>
    <xf numFmtId="0" fontId="43" fillId="0" borderId="72" xfId="4" applyFont="1" applyBorder="1" applyAlignment="1">
      <alignment horizontal="center" vertical="center"/>
    </xf>
    <xf numFmtId="0" fontId="43" fillId="0" borderId="49" xfId="4" applyFont="1" applyBorder="1" applyAlignment="1">
      <alignment horizontal="center" vertical="center"/>
    </xf>
    <xf numFmtId="0" fontId="43" fillId="0" borderId="73" xfId="4" applyFont="1" applyBorder="1" applyAlignment="1">
      <alignment horizontal="center" vertical="center"/>
    </xf>
    <xf numFmtId="0" fontId="20" fillId="0" borderId="28" xfId="4" applyFont="1" applyBorder="1" applyAlignment="1">
      <alignment horizontal="left" vertical="center" wrapText="1" indent="1"/>
    </xf>
    <xf numFmtId="0" fontId="20" fillId="0" borderId="35" xfId="4" applyFont="1" applyBorder="1" applyAlignment="1">
      <alignment horizontal="left" vertical="center" wrapText="1" indent="1"/>
    </xf>
    <xf numFmtId="0" fontId="20" fillId="0" borderId="29" xfId="4" applyFont="1" applyBorder="1" applyAlignment="1">
      <alignment horizontal="left" vertical="center" wrapText="1" indent="1"/>
    </xf>
    <xf numFmtId="0" fontId="50" fillId="3" borderId="98" xfId="4" applyFont="1" applyFill="1" applyBorder="1" applyAlignment="1">
      <alignment horizontal="center" vertical="center" wrapText="1"/>
    </xf>
    <xf numFmtId="0" fontId="1" fillId="0" borderId="98" xfId="1" applyFill="1" applyBorder="1" applyAlignment="1">
      <alignment horizontal="center" vertical="center" wrapText="1"/>
    </xf>
    <xf numFmtId="1" fontId="20" fillId="0" borderId="38" xfId="3" applyNumberFormat="1" applyFont="1" applyBorder="1" applyAlignment="1">
      <alignment horizontal="center" wrapText="1"/>
    </xf>
    <xf numFmtId="1" fontId="20" fillId="0" borderId="43" xfId="3" applyNumberFormat="1" applyFont="1" applyBorder="1" applyAlignment="1">
      <alignment horizontal="center" wrapText="1"/>
    </xf>
    <xf numFmtId="1" fontId="20" fillId="0" borderId="39" xfId="3" applyNumberFormat="1" applyFont="1" applyBorder="1" applyAlignment="1">
      <alignment horizontal="center" wrapText="1"/>
    </xf>
    <xf numFmtId="0" fontId="50" fillId="3" borderId="28" xfId="3" applyFont="1" applyFill="1" applyBorder="1" applyAlignment="1">
      <alignment horizontal="center" vertical="center" wrapText="1"/>
    </xf>
    <xf numFmtId="0" fontId="50" fillId="3" borderId="35" xfId="3" applyFont="1" applyFill="1" applyBorder="1" applyAlignment="1">
      <alignment horizontal="center" vertical="center" wrapText="1"/>
    </xf>
    <xf numFmtId="0" fontId="50" fillId="3" borderId="29" xfId="3" applyFont="1" applyFill="1" applyBorder="1" applyAlignment="1">
      <alignment horizontal="center" vertical="center" wrapText="1"/>
    </xf>
    <xf numFmtId="3" fontId="20" fillId="0" borderId="28" xfId="3" applyNumberFormat="1" applyFont="1" applyBorder="1" applyAlignment="1">
      <alignment horizontal="center"/>
    </xf>
    <xf numFmtId="3" fontId="20" fillId="0" borderId="35" xfId="3" applyNumberFormat="1" applyFont="1" applyBorder="1" applyAlignment="1">
      <alignment horizontal="center"/>
    </xf>
    <xf numFmtId="3" fontId="20" fillId="0" borderId="29" xfId="3" applyNumberFormat="1" applyFont="1" applyBorder="1" applyAlignment="1">
      <alignment horizontal="center"/>
    </xf>
    <xf numFmtId="0" fontId="27" fillId="0" borderId="38" xfId="3" applyFont="1" applyBorder="1" applyAlignment="1">
      <alignment horizontal="center" wrapText="1"/>
    </xf>
    <xf numFmtId="0" fontId="27" fillId="0" borderId="43" xfId="3" applyFont="1" applyBorder="1" applyAlignment="1">
      <alignment horizontal="center" wrapText="1"/>
    </xf>
    <xf numFmtId="0" fontId="27" fillId="0" borderId="39" xfId="3" applyFont="1" applyBorder="1" applyAlignment="1">
      <alignment horizontal="center" wrapText="1"/>
    </xf>
    <xf numFmtId="171" fontId="20" fillId="0" borderId="40" xfId="4" applyNumberFormat="1" applyFont="1" applyBorder="1" applyAlignment="1">
      <alignment horizontal="center" wrapText="1"/>
    </xf>
    <xf numFmtId="3" fontId="20" fillId="0" borderId="38" xfId="3" applyNumberFormat="1" applyFont="1" applyBorder="1" applyAlignment="1">
      <alignment horizontal="center" wrapText="1"/>
    </xf>
    <xf numFmtId="3" fontId="20" fillId="0" borderId="39" xfId="3" applyNumberFormat="1" applyFont="1" applyBorder="1" applyAlignment="1">
      <alignment horizontal="center" wrapText="1"/>
    </xf>
    <xf numFmtId="0" fontId="50" fillId="3" borderId="35" xfId="3" applyFont="1" applyFill="1" applyBorder="1" applyAlignment="1">
      <alignment horizontal="center" vertical="center"/>
    </xf>
    <xf numFmtId="0" fontId="50" fillId="3" borderId="29" xfId="3" applyFont="1" applyFill="1" applyBorder="1" applyAlignment="1">
      <alignment horizontal="center" vertical="center"/>
    </xf>
    <xf numFmtId="171" fontId="20" fillId="7" borderId="65" xfId="4" applyNumberFormat="1" applyFont="1" applyFill="1" applyBorder="1" applyAlignment="1">
      <alignment horizontal="center" wrapText="1"/>
    </xf>
    <xf numFmtId="171" fontId="20" fillId="7" borderId="67" xfId="4" applyNumberFormat="1" applyFont="1" applyFill="1" applyBorder="1" applyAlignment="1">
      <alignment horizontal="center" wrapText="1"/>
    </xf>
    <xf numFmtId="2" fontId="20" fillId="7" borderId="66" xfId="4" applyNumberFormat="1" applyFont="1" applyFill="1" applyBorder="1" applyAlignment="1">
      <alignment horizontal="center" wrapText="1"/>
    </xf>
    <xf numFmtId="2" fontId="20" fillId="7" borderId="68" xfId="4" applyNumberFormat="1" applyFont="1" applyFill="1" applyBorder="1" applyAlignment="1">
      <alignment horizontal="center" wrapText="1"/>
    </xf>
    <xf numFmtId="2" fontId="20" fillId="7" borderId="63" xfId="3" applyNumberFormat="1" applyFont="1" applyFill="1" applyBorder="1" applyAlignment="1">
      <alignment horizontal="center"/>
    </xf>
    <xf numFmtId="2" fontId="20" fillId="7" borderId="64" xfId="3" applyNumberFormat="1" applyFont="1" applyFill="1" applyBorder="1" applyAlignment="1">
      <alignment horizontal="center"/>
    </xf>
    <xf numFmtId="2" fontId="20" fillId="6" borderId="28" xfId="3" applyNumberFormat="1" applyFont="1" applyFill="1" applyBorder="1" applyAlignment="1">
      <alignment horizontal="center"/>
    </xf>
    <xf numFmtId="2" fontId="20" fillId="6" borderId="35" xfId="3" applyNumberFormat="1" applyFont="1" applyFill="1" applyBorder="1" applyAlignment="1">
      <alignment horizontal="center"/>
    </xf>
    <xf numFmtId="2" fontId="20" fillId="6" borderId="60" xfId="3" applyNumberFormat="1" applyFont="1" applyFill="1" applyBorder="1" applyAlignment="1">
      <alignment horizontal="center"/>
    </xf>
    <xf numFmtId="0" fontId="27" fillId="0" borderId="34" xfId="3" applyFont="1" applyBorder="1" applyAlignment="1">
      <alignment horizontal="center" wrapText="1"/>
    </xf>
    <xf numFmtId="0" fontId="27" fillId="0" borderId="31" xfId="3" applyFont="1" applyBorder="1" applyAlignment="1">
      <alignment horizontal="center" wrapText="1"/>
    </xf>
    <xf numFmtId="0" fontId="27" fillId="0" borderId="37" xfId="3" applyFont="1" applyBorder="1" applyAlignment="1">
      <alignment horizontal="center" wrapText="1"/>
    </xf>
    <xf numFmtId="171" fontId="20" fillId="6" borderId="40" xfId="4" applyNumberFormat="1" applyFont="1" applyFill="1" applyBorder="1" applyAlignment="1">
      <alignment horizontal="center" wrapText="1"/>
    </xf>
    <xf numFmtId="2" fontId="20" fillId="6" borderId="38" xfId="3" applyNumberFormat="1" applyFont="1" applyFill="1" applyBorder="1" applyAlignment="1">
      <alignment horizontal="center" wrapText="1"/>
    </xf>
    <xf numFmtId="2" fontId="20" fillId="6" borderId="39" xfId="3" applyNumberFormat="1" applyFont="1" applyFill="1" applyBorder="1" applyAlignment="1">
      <alignment horizontal="center" wrapText="1"/>
    </xf>
    <xf numFmtId="2" fontId="20" fillId="6" borderId="57" xfId="3" applyNumberFormat="1" applyFont="1" applyFill="1" applyBorder="1" applyAlignment="1">
      <alignment horizontal="center" wrapText="1"/>
    </xf>
    <xf numFmtId="2" fontId="20" fillId="6" borderId="61" xfId="3" applyNumberFormat="1" applyFont="1" applyFill="1" applyBorder="1" applyAlignment="1">
      <alignment horizontal="center" wrapText="1"/>
    </xf>
    <xf numFmtId="2" fontId="20" fillId="0" borderId="28" xfId="3" applyNumberFormat="1" applyFont="1" applyBorder="1" applyAlignment="1">
      <alignment horizontal="center"/>
    </xf>
    <xf numFmtId="2" fontId="20" fillId="0" borderId="35" xfId="3" applyNumberFormat="1" applyFont="1" applyBorder="1" applyAlignment="1">
      <alignment horizontal="center"/>
    </xf>
    <xf numFmtId="2" fontId="20" fillId="0" borderId="29" xfId="3" applyNumberFormat="1" applyFont="1" applyBorder="1" applyAlignment="1">
      <alignment horizontal="center"/>
    </xf>
    <xf numFmtId="2" fontId="20" fillId="0" borderId="38" xfId="3" applyNumberFormat="1" applyFont="1" applyBorder="1" applyAlignment="1">
      <alignment horizontal="center" wrapText="1"/>
    </xf>
    <xf numFmtId="2" fontId="20" fillId="0" borderId="39" xfId="3" applyNumberFormat="1" applyFont="1" applyBorder="1" applyAlignment="1">
      <alignment horizontal="center" wrapText="1"/>
    </xf>
    <xf numFmtId="2" fontId="20" fillId="0" borderId="57" xfId="3" applyNumberFormat="1" applyFont="1" applyBorder="1" applyAlignment="1">
      <alignment horizontal="center" wrapText="1"/>
    </xf>
    <xf numFmtId="2" fontId="20" fillId="0" borderId="58" xfId="3" applyNumberFormat="1" applyFont="1" applyBorder="1" applyAlignment="1">
      <alignment horizontal="center" wrapText="1"/>
    </xf>
    <xf numFmtId="1" fontId="7" fillId="0" borderId="91" xfId="3" applyNumberFormat="1" applyFont="1" applyBorder="1" applyAlignment="1">
      <alignment horizontal="left" vertical="top"/>
    </xf>
    <xf numFmtId="1" fontId="7" fillId="0" borderId="92" xfId="3" applyNumberFormat="1" applyFont="1" applyBorder="1" applyAlignment="1">
      <alignment horizontal="left" vertical="top"/>
    </xf>
    <xf numFmtId="1" fontId="7" fillId="0" borderId="93" xfId="3" applyNumberFormat="1" applyFont="1" applyBorder="1" applyAlignment="1">
      <alignment horizontal="left" vertical="top"/>
    </xf>
    <xf numFmtId="0" fontId="62" fillId="8" borderId="45" xfId="16" applyFont="1" applyFill="1" applyBorder="1" applyAlignment="1">
      <alignment horizontal="center" vertical="center" wrapText="1"/>
    </xf>
    <xf numFmtId="0" fontId="62" fillId="8" borderId="0" xfId="16" applyFont="1" applyFill="1" applyAlignment="1">
      <alignment horizontal="center" vertical="center" wrapText="1"/>
    </xf>
    <xf numFmtId="0" fontId="62" fillId="8" borderId="44" xfId="16" applyFont="1" applyFill="1" applyBorder="1" applyAlignment="1">
      <alignment horizontal="center" vertical="center" wrapText="1"/>
    </xf>
    <xf numFmtId="0" fontId="15" fillId="0" borderId="46" xfId="1" applyFont="1" applyBorder="1" applyAlignment="1" applyProtection="1">
      <alignment horizontal="center" vertical="center" wrapText="1"/>
    </xf>
    <xf numFmtId="0" fontId="15" fillId="0" borderId="47" xfId="1" applyFont="1" applyBorder="1" applyAlignment="1" applyProtection="1">
      <alignment horizontal="center" vertical="center" wrapText="1"/>
    </xf>
    <xf numFmtId="0" fontId="15" fillId="0" borderId="48" xfId="1" applyFont="1" applyBorder="1" applyAlignment="1" applyProtection="1">
      <alignment horizontal="center" vertical="center" wrapText="1"/>
    </xf>
    <xf numFmtId="4" fontId="26" fillId="10" borderId="27" xfId="11" applyNumberFormat="1" applyFont="1" applyFill="1" applyBorder="1" applyAlignment="1">
      <alignment horizontal="center"/>
    </xf>
    <xf numFmtId="0" fontId="52" fillId="0" borderId="94" xfId="3" applyFont="1" applyBorder="1" applyAlignment="1">
      <alignment horizontal="left" vertical="top"/>
    </xf>
    <xf numFmtId="0" fontId="52" fillId="0" borderId="95" xfId="3" applyFont="1" applyBorder="1" applyAlignment="1">
      <alignment horizontal="left" vertical="top"/>
    </xf>
    <xf numFmtId="0" fontId="52" fillId="0" borderId="96" xfId="3" applyFont="1" applyBorder="1" applyAlignment="1">
      <alignment horizontal="left" vertical="top"/>
    </xf>
    <xf numFmtId="0" fontId="27" fillId="0" borderId="0" xfId="3" applyFont="1" applyAlignment="1">
      <alignment horizontal="center"/>
    </xf>
    <xf numFmtId="4" fontId="26" fillId="0" borderId="27" xfId="3" applyNumberFormat="1" applyFont="1" applyBorder="1" applyAlignment="1">
      <alignment horizontal="center"/>
    </xf>
    <xf numFmtId="49" fontId="7" fillId="0" borderId="91" xfId="3" applyNumberFormat="1" applyFont="1" applyBorder="1" applyAlignment="1">
      <alignment horizontal="left" vertical="top" wrapText="1"/>
    </xf>
    <xf numFmtId="49" fontId="7" fillId="0" borderId="92" xfId="3" applyNumberFormat="1" applyFont="1" applyBorder="1" applyAlignment="1">
      <alignment horizontal="left" vertical="top" wrapText="1"/>
    </xf>
    <xf numFmtId="49" fontId="7" fillId="0" borderId="93" xfId="3" applyNumberFormat="1" applyFont="1" applyBorder="1" applyAlignment="1">
      <alignment horizontal="left" vertical="top" wrapText="1"/>
    </xf>
    <xf numFmtId="170" fontId="26" fillId="0" borderId="27" xfId="3" applyNumberFormat="1" applyFont="1" applyBorder="1" applyAlignment="1">
      <alignment horizontal="center"/>
    </xf>
    <xf numFmtId="0" fontId="31" fillId="0" borderId="0" xfId="3" applyFont="1" applyAlignment="1">
      <alignment horizontal="center" vertical="center" wrapText="1"/>
    </xf>
    <xf numFmtId="172" fontId="26" fillId="0" borderId="27" xfId="3" applyNumberFormat="1" applyFont="1" applyBorder="1" applyAlignment="1">
      <alignment horizontal="center"/>
    </xf>
    <xf numFmtId="0" fontId="52" fillId="0" borderId="0" xfId="3" applyFont="1" applyAlignment="1">
      <alignment horizontal="left" vertical="center"/>
    </xf>
    <xf numFmtId="0" fontId="52" fillId="0" borderId="80" xfId="3" applyFont="1" applyBorder="1" applyAlignment="1">
      <alignment horizontal="left" vertical="center"/>
    </xf>
    <xf numFmtId="0" fontId="26" fillId="0" borderId="0" xfId="3" applyFont="1" applyAlignment="1">
      <alignment horizontal="left" vertical="center"/>
    </xf>
    <xf numFmtId="0" fontId="26" fillId="0" borderId="80" xfId="3" applyFont="1" applyBorder="1" applyAlignment="1">
      <alignment horizontal="left" vertical="center"/>
    </xf>
    <xf numFmtId="0" fontId="61" fillId="0" borderId="45" xfId="3" applyFont="1" applyBorder="1" applyAlignment="1">
      <alignment horizontal="center"/>
    </xf>
    <xf numFmtId="0" fontId="61" fillId="0" borderId="0" xfId="3" applyFont="1" applyAlignment="1">
      <alignment horizontal="center"/>
    </xf>
    <xf numFmtId="0" fontId="61" fillId="0" borderId="85" xfId="3" applyFont="1" applyBorder="1" applyAlignment="1">
      <alignment horizontal="center"/>
    </xf>
    <xf numFmtId="0" fontId="61" fillId="0" borderId="101" xfId="3" applyFont="1" applyBorder="1" applyAlignment="1">
      <alignment horizontal="center"/>
    </xf>
    <xf numFmtId="4" fontId="26" fillId="0" borderId="87" xfId="3" applyNumberFormat="1" applyFont="1" applyBorder="1" applyAlignment="1">
      <alignment horizontal="center"/>
    </xf>
    <xf numFmtId="4" fontId="26" fillId="0" borderId="86" xfId="3" applyNumberFormat="1" applyFont="1" applyBorder="1" applyAlignment="1">
      <alignment horizontal="center"/>
    </xf>
    <xf numFmtId="4" fontId="26" fillId="0" borderId="0" xfId="3" applyNumberFormat="1" applyFont="1" applyAlignment="1">
      <alignment horizontal="center"/>
    </xf>
    <xf numFmtId="0" fontId="27" fillId="0" borderId="0" xfId="3" applyFont="1" applyAlignment="1">
      <alignment horizontal="left" vertical="top" wrapText="1"/>
    </xf>
    <xf numFmtId="0" fontId="27" fillId="0" borderId="80" xfId="3" applyFont="1" applyBorder="1" applyAlignment="1">
      <alignment horizontal="left" vertical="top" wrapText="1"/>
    </xf>
    <xf numFmtId="0" fontId="27" fillId="0" borderId="81" xfId="3" applyFont="1" applyBorder="1" applyAlignment="1">
      <alignment horizontal="center" vertical="center" wrapText="1"/>
    </xf>
    <xf numFmtId="0" fontId="27" fillId="0" borderId="81" xfId="3" applyFont="1" applyBorder="1" applyAlignment="1">
      <alignment horizontal="center" vertical="center"/>
    </xf>
    <xf numFmtId="0" fontId="27" fillId="0" borderId="99" xfId="3" applyFont="1" applyBorder="1" applyAlignment="1">
      <alignment horizontal="center" vertical="center"/>
    </xf>
    <xf numFmtId="0" fontId="26" fillId="0" borderId="0" xfId="3" applyFont="1" applyAlignment="1">
      <alignment horizontal="left" vertical="center" wrapText="1"/>
    </xf>
    <xf numFmtId="0" fontId="26" fillId="0" borderId="80" xfId="3" applyFont="1" applyBorder="1" applyAlignment="1">
      <alignment horizontal="left" vertical="center" wrapText="1"/>
    </xf>
    <xf numFmtId="164" fontId="26" fillId="0" borderId="87" xfId="3" applyNumberFormat="1" applyFont="1" applyBorder="1" applyAlignment="1">
      <alignment horizontal="center"/>
    </xf>
    <xf numFmtId="164" fontId="26" fillId="0" borderId="27" xfId="3" applyNumberFormat="1" applyFont="1" applyBorder="1" applyAlignment="1">
      <alignment horizontal="center"/>
    </xf>
    <xf numFmtId="0" fontId="26" fillId="0" borderId="27" xfId="3" applyFont="1" applyBorder="1" applyAlignment="1">
      <alignment horizontal="center"/>
    </xf>
    <xf numFmtId="0" fontId="8" fillId="0" borderId="82" xfId="3" applyFont="1" applyBorder="1" applyAlignment="1">
      <alignment horizontal="center" vertical="center"/>
    </xf>
    <xf numFmtId="0" fontId="8" fillId="0" borderId="83" xfId="3" applyFont="1" applyBorder="1" applyAlignment="1">
      <alignment horizontal="center" vertical="center"/>
    </xf>
    <xf numFmtId="0" fontId="8" fillId="0" borderId="100" xfId="3" applyFont="1" applyBorder="1" applyAlignment="1">
      <alignment horizontal="center" vertical="center"/>
    </xf>
    <xf numFmtId="3" fontId="26" fillId="0" borderId="27" xfId="3" applyNumberFormat="1" applyFont="1" applyBorder="1" applyAlignment="1">
      <alignment horizontal="center"/>
    </xf>
    <xf numFmtId="0" fontId="27" fillId="0" borderId="0" xfId="14" applyFont="1" applyAlignment="1">
      <alignment horizontal="left" vertical="top" wrapText="1"/>
    </xf>
    <xf numFmtId="0" fontId="27" fillId="0" borderId="80" xfId="14" applyFont="1" applyBorder="1" applyAlignment="1">
      <alignment horizontal="left" vertical="top" wrapText="1"/>
    </xf>
    <xf numFmtId="1" fontId="26" fillId="0" borderId="27" xfId="3" applyNumberFormat="1" applyFont="1" applyBorder="1" applyAlignment="1">
      <alignment horizontal="center"/>
    </xf>
    <xf numFmtId="0" fontId="4" fillId="0" borderId="0" xfId="3" applyFont="1" applyAlignment="1">
      <alignment horizontal="left"/>
    </xf>
    <xf numFmtId="0" fontId="58" fillId="0" borderId="0" xfId="3" applyFont="1" applyAlignment="1">
      <alignment horizontal="left" vertical="top" wrapText="1"/>
    </xf>
    <xf numFmtId="1" fontId="26" fillId="0" borderId="35" xfId="3" applyNumberFormat="1" applyFont="1" applyBorder="1" applyAlignment="1">
      <alignment horizontal="center"/>
    </xf>
    <xf numFmtId="0" fontId="26" fillId="0" borderId="0" xfId="3" applyFont="1" applyAlignment="1">
      <alignment horizontal="center" vertical="center"/>
    </xf>
    <xf numFmtId="1" fontId="26" fillId="0" borderId="27" xfId="3" applyNumberFormat="1" applyFont="1" applyBorder="1" applyAlignment="1">
      <alignment horizontal="center" vertical="center"/>
    </xf>
    <xf numFmtId="0" fontId="31" fillId="0" borderId="45" xfId="3" applyFont="1" applyBorder="1" applyAlignment="1">
      <alignment horizontal="justify" vertical="top" wrapText="1"/>
    </xf>
    <xf numFmtId="0" fontId="31" fillId="0" borderId="0" xfId="3" applyFont="1" applyAlignment="1">
      <alignment horizontal="justify" vertical="top" wrapText="1"/>
    </xf>
    <xf numFmtId="0" fontId="31" fillId="0" borderId="44" xfId="3" applyFont="1" applyBorder="1" applyAlignment="1">
      <alignment horizontal="justify" vertical="top" wrapText="1"/>
    </xf>
    <xf numFmtId="0" fontId="26" fillId="0" borderId="45" xfId="3" applyFont="1" applyBorder="1" applyAlignment="1">
      <alignment horizontal="justify" vertical="justify" wrapText="1"/>
    </xf>
    <xf numFmtId="0" fontId="26" fillId="0" borderId="0" xfId="3" applyFont="1" applyAlignment="1">
      <alignment horizontal="justify" vertical="justify" wrapText="1"/>
    </xf>
    <xf numFmtId="0" fontId="26" fillId="0" borderId="44" xfId="3" applyFont="1" applyBorder="1" applyAlignment="1">
      <alignment horizontal="justify" vertical="justify" wrapText="1"/>
    </xf>
    <xf numFmtId="0" fontId="27" fillId="0" borderId="0" xfId="3" applyFont="1" applyAlignment="1">
      <alignment horizontal="center" vertical="center"/>
    </xf>
    <xf numFmtId="0" fontId="40" fillId="8" borderId="69" xfId="13" applyFont="1" applyFill="1" applyBorder="1" applyAlignment="1">
      <alignment horizontal="center" vertical="center"/>
    </xf>
    <xf numFmtId="0" fontId="40" fillId="8" borderId="70" xfId="13" applyFont="1" applyFill="1" applyBorder="1" applyAlignment="1">
      <alignment horizontal="center" vertical="center"/>
    </xf>
    <xf numFmtId="0" fontId="40" fillId="8" borderId="71" xfId="13" applyFont="1" applyFill="1" applyBorder="1" applyAlignment="1">
      <alignment horizontal="center" vertical="center"/>
    </xf>
    <xf numFmtId="0" fontId="51" fillId="0" borderId="45" xfId="13" applyFont="1" applyBorder="1" applyAlignment="1">
      <alignment horizontal="center"/>
    </xf>
    <xf numFmtId="0" fontId="51" fillId="0" borderId="0" xfId="13" applyFont="1" applyAlignment="1">
      <alignment horizontal="center"/>
    </xf>
    <xf numFmtId="0" fontId="51" fillId="0" borderId="44" xfId="13" applyFont="1" applyBorder="1" applyAlignment="1">
      <alignment horizontal="center"/>
    </xf>
  </cellXfs>
  <cellStyles count="18">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952DA759-88B6-48AD-8816-F7C6BB23D08C}"/>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244062"/>
      <color rgb="FF008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4" name="Picture 3">
          <a:extLst>
            <a:ext uri="{FF2B5EF4-FFF2-40B4-BE49-F238E27FC236}">
              <a16:creationId xmlns:a16="http://schemas.microsoft.com/office/drawing/2014/main" id="{26A0A184-C1B3-4D0E-A24C-0CC5A6000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4"/>
    <xdr:pic>
      <xdr:nvPicPr>
        <xdr:cNvPr id="5" name="Picture 4">
          <a:extLst>
            <a:ext uri="{FF2B5EF4-FFF2-40B4-BE49-F238E27FC236}">
              <a16:creationId xmlns:a16="http://schemas.microsoft.com/office/drawing/2014/main" id="{B607DC9B-149B-4129-BB23-E08C34C8AB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4"/>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6" name="Picture 5">
          <a:extLst>
            <a:ext uri="{FF2B5EF4-FFF2-40B4-BE49-F238E27FC236}">
              <a16:creationId xmlns:a16="http://schemas.microsoft.com/office/drawing/2014/main" id="{17BAC8BE-2574-4E76-BA49-95991CA7E3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689599" y="333961"/>
          <a:ext cx="1866901" cy="616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2" name="Picture 1">
          <a:extLst>
            <a:ext uri="{FF2B5EF4-FFF2-40B4-BE49-F238E27FC236}">
              <a16:creationId xmlns:a16="http://schemas.microsoft.com/office/drawing/2014/main" id="{C16BD33C-9C63-45BD-A5BF-43EBDDF54C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3" name="Picture 2">
          <a:extLst>
            <a:ext uri="{FF2B5EF4-FFF2-40B4-BE49-F238E27FC236}">
              <a16:creationId xmlns:a16="http://schemas.microsoft.com/office/drawing/2014/main" id="{86F47D1E-622A-49BF-AB93-3B9E2B7479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48024" y="992673"/>
          <a:ext cx="1857376" cy="5941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xdr:row>
          <xdr:rowOff>28575</xdr:rowOff>
        </xdr:from>
        <xdr:to>
          <xdr:col>18</xdr:col>
          <xdr:colOff>57150</xdr:colOff>
          <xdr:row>26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4450076"/>
              <a:ext cx="914400" cy="1344929"/>
              <a:chOff x="161924" y="5747342"/>
              <a:chExt cx="804671" cy="1181083"/>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4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26"/>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4450080"/>
              <a:ext cx="914400" cy="1344931"/>
              <a:chOff x="1638300" y="5734083"/>
              <a:chExt cx="295275" cy="1181082"/>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83"/>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66"/>
                <a:ext cx="295275"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4450078"/>
              <a:ext cx="914400" cy="1344928"/>
              <a:chOff x="323850" y="6248427"/>
              <a:chExt cx="285750" cy="1181112"/>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40"/>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2</xdr:col>
          <xdr:colOff>152400</xdr:colOff>
          <xdr:row>51</xdr:row>
          <xdr:rowOff>180975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28575</xdr:rowOff>
        </xdr:from>
        <xdr:to>
          <xdr:col>2</xdr:col>
          <xdr:colOff>152400</xdr:colOff>
          <xdr:row>52</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2</xdr:col>
          <xdr:colOff>152400</xdr:colOff>
          <xdr:row>53</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20954</xdr:rowOff>
        </xdr:from>
        <xdr:to>
          <xdr:col>18</xdr:col>
          <xdr:colOff>57150</xdr:colOff>
          <xdr:row>34</xdr:row>
          <xdr:rowOff>51428</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4450079"/>
              <a:ext cx="914400" cy="1344924"/>
              <a:chOff x="323850" y="6248437"/>
              <a:chExt cx="285750" cy="1181110"/>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3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323850" y="7200948"/>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0</xdr:rowOff>
        </xdr:from>
        <xdr:to>
          <xdr:col>12</xdr:col>
          <xdr:colOff>266700</xdr:colOff>
          <xdr:row>22</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21</xdr:row>
          <xdr:rowOff>0</xdr:rowOff>
        </xdr:from>
        <xdr:to>
          <xdr:col>17</xdr:col>
          <xdr:colOff>114300</xdr:colOff>
          <xdr:row>22</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21</xdr:row>
          <xdr:rowOff>171449</xdr:rowOff>
        </xdr:from>
        <xdr:to>
          <xdr:col>3</xdr:col>
          <xdr:colOff>3</xdr:colOff>
          <xdr:row>25</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848224"/>
              <a:ext cx="200025" cy="560150"/>
              <a:chOff x="2200275" y="4876755"/>
              <a:chExt cx="236764" cy="607558"/>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55"/>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60"/>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26</xdr:row>
          <xdr:rowOff>171441</xdr:rowOff>
        </xdr:from>
        <xdr:to>
          <xdr:col>3</xdr:col>
          <xdr:colOff>3</xdr:colOff>
          <xdr:row>29</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600691"/>
              <a:ext cx="200025" cy="361959"/>
              <a:chOff x="2200275" y="4877042"/>
              <a:chExt cx="236764" cy="438970"/>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42"/>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58"/>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180975</xdr:rowOff>
        </xdr:from>
        <xdr:to>
          <xdr:col>3</xdr:col>
          <xdr:colOff>9525</xdr:colOff>
          <xdr:row>50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0</xdr:rowOff>
        </xdr:from>
        <xdr:to>
          <xdr:col>3</xdr:col>
          <xdr:colOff>9525</xdr:colOff>
          <xdr:row>51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0</xdr:rowOff>
        </xdr:from>
        <xdr:to>
          <xdr:col>3</xdr:col>
          <xdr:colOff>9525</xdr:colOff>
          <xdr:row>52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47</xdr:row>
          <xdr:rowOff>0</xdr:rowOff>
        </xdr:from>
        <xdr:to>
          <xdr:col>21</xdr:col>
          <xdr:colOff>9525</xdr:colOff>
          <xdr:row>48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47</xdr:row>
          <xdr:rowOff>0</xdr:rowOff>
        </xdr:from>
        <xdr:to>
          <xdr:col>24</xdr:col>
          <xdr:colOff>9525</xdr:colOff>
          <xdr:row>48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0</xdr:rowOff>
        </xdr:from>
        <xdr:to>
          <xdr:col>21</xdr:col>
          <xdr:colOff>9525</xdr:colOff>
          <xdr:row>31</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30</xdr:row>
          <xdr:rowOff>0</xdr:rowOff>
        </xdr:from>
        <xdr:to>
          <xdr:col>24</xdr:col>
          <xdr:colOff>9525</xdr:colOff>
          <xdr:row>31</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2828925" y="16478250"/>
              <a:ext cx="304800" cy="790575"/>
              <a:chOff x="2828925" y="14706693"/>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2828925" y="1470669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2828925" y="1527815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8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800-000028000000}"/>
                </a:ext>
              </a:extLst>
            </xdr:cNvPr>
            <xdr:cNvGrpSpPr/>
          </xdr:nvGrpSpPr>
          <xdr:grpSpPr>
            <a:xfrm>
              <a:off x="3581400" y="8696325"/>
              <a:ext cx="304800" cy="790575"/>
              <a:chOff x="4152900" y="6619834"/>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4152900" y="66198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4152900" y="719134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800-000031000000}"/>
                </a:ext>
              </a:extLst>
            </xdr:cNvPr>
            <xdr:cNvGrpSpPr/>
          </xdr:nvGrpSpPr>
          <xdr:grpSpPr>
            <a:xfrm>
              <a:off x="3562350" y="25546050"/>
              <a:ext cx="266700" cy="600075"/>
              <a:chOff x="4152900" y="6619658"/>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4152900" y="6619658"/>
                <a:ext cx="304800" cy="21903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8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800-00002F300000}"/>
                  </a:ext>
                </a:extLst>
              </xdr:cNvPr>
              <xdr:cNvSpPr/>
            </xdr:nvSpPr>
            <xdr:spPr bwMode="auto">
              <a:xfrm>
                <a:off x="4152900" y="7000692"/>
                <a:ext cx="304800" cy="21904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8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8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8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8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8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8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8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800-000050000000}"/>
                </a:ext>
              </a:extLst>
            </xdr:cNvPr>
            <xdr:cNvGrpSpPr/>
          </xdr:nvGrpSpPr>
          <xdr:grpSpPr>
            <a:xfrm>
              <a:off x="4991100" y="8696325"/>
              <a:ext cx="304800" cy="790575"/>
              <a:chOff x="4152900" y="6619834"/>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4152900" y="66198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4152900" y="719134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8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8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8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8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8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8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8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8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8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8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8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8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8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8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8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8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8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8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8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8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800-000073000000}"/>
                </a:ext>
              </a:extLst>
            </xdr:cNvPr>
            <xdr:cNvGrpSpPr/>
          </xdr:nvGrpSpPr>
          <xdr:grpSpPr>
            <a:xfrm>
              <a:off x="2828925" y="17621250"/>
              <a:ext cx="304800" cy="590550"/>
              <a:chOff x="2828925" y="15849754"/>
              <a:chExt cx="304800" cy="600141"/>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800-00006C300000}"/>
                  </a:ext>
                </a:extLst>
              </xdr:cNvPr>
              <xdr:cNvSpPr/>
            </xdr:nvSpPr>
            <xdr:spPr bwMode="auto">
              <a:xfrm>
                <a:off x="2828925" y="1584975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800-00006D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800-00006E300000}"/>
                  </a:ext>
                </a:extLst>
              </xdr:cNvPr>
              <xdr:cNvSpPr/>
            </xdr:nvSpPr>
            <xdr:spPr bwMode="auto">
              <a:xfrm>
                <a:off x="2828925" y="16230807"/>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800-000077000000}"/>
                </a:ext>
              </a:extLst>
            </xdr:cNvPr>
            <xdr:cNvGrpSpPr/>
          </xdr:nvGrpSpPr>
          <xdr:grpSpPr>
            <a:xfrm>
              <a:off x="2828925" y="13182600"/>
              <a:ext cx="304800" cy="790575"/>
              <a:chOff x="2828925" y="14706693"/>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800-00006F300000}"/>
                  </a:ext>
                </a:extLst>
              </xdr:cNvPr>
              <xdr:cNvSpPr/>
            </xdr:nvSpPr>
            <xdr:spPr bwMode="auto">
              <a:xfrm>
                <a:off x="2828925" y="1470669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8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8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800-000072300000}"/>
                  </a:ext>
                </a:extLst>
              </xdr:cNvPr>
              <xdr:cNvSpPr/>
            </xdr:nvSpPr>
            <xdr:spPr bwMode="auto">
              <a:xfrm>
                <a:off x="2828925" y="1527815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800-00007C000000}"/>
                </a:ext>
              </a:extLst>
            </xdr:cNvPr>
            <xdr:cNvGrpSpPr/>
          </xdr:nvGrpSpPr>
          <xdr:grpSpPr>
            <a:xfrm>
              <a:off x="4238625" y="13182600"/>
              <a:ext cx="304800" cy="600075"/>
              <a:chOff x="2828925" y="14707053"/>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800-000073300000}"/>
                  </a:ext>
                </a:extLst>
              </xdr:cNvPr>
              <xdr:cNvSpPr/>
            </xdr:nvSpPr>
            <xdr:spPr bwMode="auto">
              <a:xfrm>
                <a:off x="2828925" y="14707053"/>
                <a:ext cx="304800" cy="21911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8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2828925" y="15088016"/>
                <a:ext cx="304800" cy="21911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800-000080000000}"/>
                </a:ext>
              </a:extLst>
            </xdr:cNvPr>
            <xdr:cNvGrpSpPr/>
          </xdr:nvGrpSpPr>
          <xdr:grpSpPr>
            <a:xfrm>
              <a:off x="2828925" y="15087600"/>
              <a:ext cx="304800" cy="790575"/>
              <a:chOff x="2828925" y="14706508"/>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2828925" y="147065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2828925" y="152780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800-000085000000}"/>
                </a:ext>
              </a:extLst>
            </xdr:cNvPr>
            <xdr:cNvGrpSpPr/>
          </xdr:nvGrpSpPr>
          <xdr:grpSpPr>
            <a:xfrm>
              <a:off x="5648325" y="15087600"/>
              <a:ext cx="304800" cy="790575"/>
              <a:chOff x="2828925" y="14706508"/>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2828925" y="147065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8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8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2828925" y="152780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800-00008A000000}"/>
                </a:ext>
              </a:extLst>
            </xdr:cNvPr>
            <xdr:cNvGrpSpPr/>
          </xdr:nvGrpSpPr>
          <xdr:grpSpPr>
            <a:xfrm>
              <a:off x="2828925" y="18383250"/>
              <a:ext cx="304800" cy="790575"/>
              <a:chOff x="2828925" y="14706508"/>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2828925" y="147065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8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8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2828925" y="152780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800-00008F000000}"/>
                </a:ext>
              </a:extLst>
            </xdr:cNvPr>
            <xdr:cNvGrpSpPr/>
          </xdr:nvGrpSpPr>
          <xdr:grpSpPr>
            <a:xfrm>
              <a:off x="5648325" y="18383250"/>
              <a:ext cx="304800" cy="790575"/>
              <a:chOff x="2828925" y="14706508"/>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2828925" y="147065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8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8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2828925" y="152780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800-000094000000}"/>
                </a:ext>
              </a:extLst>
            </xdr:cNvPr>
            <xdr:cNvGrpSpPr/>
          </xdr:nvGrpSpPr>
          <xdr:grpSpPr>
            <a:xfrm>
              <a:off x="5648325" y="22431375"/>
              <a:ext cx="304800" cy="790575"/>
              <a:chOff x="2828925" y="14706693"/>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2828925" y="1470669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8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8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800-000089300000}"/>
                  </a:ext>
                </a:extLst>
              </xdr:cNvPr>
              <xdr:cNvSpPr/>
            </xdr:nvSpPr>
            <xdr:spPr bwMode="auto">
              <a:xfrm>
                <a:off x="2828925" y="1527815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800-000099000000}"/>
                </a:ext>
              </a:extLst>
            </xdr:cNvPr>
            <xdr:cNvGrpSpPr/>
          </xdr:nvGrpSpPr>
          <xdr:grpSpPr>
            <a:xfrm>
              <a:off x="4238625" y="22431375"/>
              <a:ext cx="304800" cy="790575"/>
              <a:chOff x="2828925" y="14706693"/>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800-00008A300000}"/>
                  </a:ext>
                </a:extLst>
              </xdr:cNvPr>
              <xdr:cNvSpPr/>
            </xdr:nvSpPr>
            <xdr:spPr bwMode="auto">
              <a:xfrm>
                <a:off x="2828925" y="1470669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8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8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800-00008D300000}"/>
                  </a:ext>
                </a:extLst>
              </xdr:cNvPr>
              <xdr:cNvSpPr/>
            </xdr:nvSpPr>
            <xdr:spPr bwMode="auto">
              <a:xfrm>
                <a:off x="2828925" y="1527815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800-00009E000000}"/>
                </a:ext>
              </a:extLst>
            </xdr:cNvPr>
            <xdr:cNvGrpSpPr/>
          </xdr:nvGrpSpPr>
          <xdr:grpSpPr>
            <a:xfrm>
              <a:off x="2828925" y="22431375"/>
              <a:ext cx="304800" cy="790575"/>
              <a:chOff x="2828925" y="14706693"/>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800-00008E300000}"/>
                  </a:ext>
                </a:extLst>
              </xdr:cNvPr>
              <xdr:cNvSpPr/>
            </xdr:nvSpPr>
            <xdr:spPr bwMode="auto">
              <a:xfrm>
                <a:off x="2828925" y="1470669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8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8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800-000091300000}"/>
                  </a:ext>
                </a:extLst>
              </xdr:cNvPr>
              <xdr:cNvSpPr/>
            </xdr:nvSpPr>
            <xdr:spPr bwMode="auto">
              <a:xfrm>
                <a:off x="2828925" y="1527815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800-0000A3000000}"/>
                </a:ext>
              </a:extLst>
            </xdr:cNvPr>
            <xdr:cNvGrpSpPr/>
          </xdr:nvGrpSpPr>
          <xdr:grpSpPr>
            <a:xfrm>
              <a:off x="4238625" y="17621250"/>
              <a:ext cx="304800" cy="590550"/>
              <a:chOff x="2828925" y="15849754"/>
              <a:chExt cx="304800" cy="600141"/>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800-000092300000}"/>
                  </a:ext>
                </a:extLst>
              </xdr:cNvPr>
              <xdr:cNvSpPr/>
            </xdr:nvSpPr>
            <xdr:spPr bwMode="auto">
              <a:xfrm>
                <a:off x="2828925" y="1584975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800-000093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800-000094300000}"/>
                  </a:ext>
                </a:extLst>
              </xdr:cNvPr>
              <xdr:cNvSpPr/>
            </xdr:nvSpPr>
            <xdr:spPr bwMode="auto">
              <a:xfrm>
                <a:off x="2828925" y="16230807"/>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800-0000A7000000}"/>
                </a:ext>
              </a:extLst>
            </xdr:cNvPr>
            <xdr:cNvGrpSpPr/>
          </xdr:nvGrpSpPr>
          <xdr:grpSpPr>
            <a:xfrm>
              <a:off x="5648325" y="17621250"/>
              <a:ext cx="304800" cy="590550"/>
              <a:chOff x="2828925" y="15849754"/>
              <a:chExt cx="304800" cy="600141"/>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800-000095300000}"/>
                  </a:ext>
                </a:extLst>
              </xdr:cNvPr>
              <xdr:cNvSpPr/>
            </xdr:nvSpPr>
            <xdr:spPr bwMode="auto">
              <a:xfrm>
                <a:off x="2828925" y="1584975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800-000096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800-000097300000}"/>
                  </a:ext>
                </a:extLst>
              </xdr:cNvPr>
              <xdr:cNvSpPr/>
            </xdr:nvSpPr>
            <xdr:spPr bwMode="auto">
              <a:xfrm>
                <a:off x="2828925" y="16230807"/>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800-0000AB000000}"/>
                </a:ext>
              </a:extLst>
            </xdr:cNvPr>
            <xdr:cNvGrpSpPr/>
          </xdr:nvGrpSpPr>
          <xdr:grpSpPr>
            <a:xfrm>
              <a:off x="2828925" y="20278725"/>
              <a:ext cx="304800" cy="600075"/>
              <a:chOff x="2828925" y="15849745"/>
              <a:chExt cx="304800" cy="600107"/>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800-000098300000}"/>
                  </a:ext>
                </a:extLst>
              </xdr:cNvPr>
              <xdr:cNvSpPr/>
            </xdr:nvSpPr>
            <xdr:spPr bwMode="auto">
              <a:xfrm>
                <a:off x="2828925" y="158497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8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800-00009A300000}"/>
                  </a:ext>
                </a:extLst>
              </xdr:cNvPr>
              <xdr:cNvSpPr/>
            </xdr:nvSpPr>
            <xdr:spPr bwMode="auto">
              <a:xfrm>
                <a:off x="2828925" y="1623077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800-0000AF000000}"/>
                </a:ext>
              </a:extLst>
            </xdr:cNvPr>
            <xdr:cNvGrpSpPr/>
          </xdr:nvGrpSpPr>
          <xdr:grpSpPr>
            <a:xfrm>
              <a:off x="4238625" y="20278725"/>
              <a:ext cx="304800" cy="600075"/>
              <a:chOff x="2828925" y="15849745"/>
              <a:chExt cx="304800" cy="600107"/>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800-00009B300000}"/>
                  </a:ext>
                </a:extLst>
              </xdr:cNvPr>
              <xdr:cNvSpPr/>
            </xdr:nvSpPr>
            <xdr:spPr bwMode="auto">
              <a:xfrm>
                <a:off x="2828925" y="158497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8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800-00009D300000}"/>
                  </a:ext>
                </a:extLst>
              </xdr:cNvPr>
              <xdr:cNvSpPr/>
            </xdr:nvSpPr>
            <xdr:spPr bwMode="auto">
              <a:xfrm>
                <a:off x="2828925" y="1623077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800-0000B3000000}"/>
                </a:ext>
              </a:extLst>
            </xdr:cNvPr>
            <xdr:cNvGrpSpPr/>
          </xdr:nvGrpSpPr>
          <xdr:grpSpPr>
            <a:xfrm>
              <a:off x="5648325" y="20278725"/>
              <a:ext cx="304800" cy="600075"/>
              <a:chOff x="2828925" y="15849745"/>
              <a:chExt cx="304800" cy="600107"/>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800-00009E300000}"/>
                  </a:ext>
                </a:extLst>
              </xdr:cNvPr>
              <xdr:cNvSpPr/>
            </xdr:nvSpPr>
            <xdr:spPr bwMode="auto">
              <a:xfrm>
                <a:off x="2828925" y="158497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8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800-0000A0300000}"/>
                  </a:ext>
                </a:extLst>
              </xdr:cNvPr>
              <xdr:cNvSpPr/>
            </xdr:nvSpPr>
            <xdr:spPr bwMode="auto">
              <a:xfrm>
                <a:off x="2828925" y="1623077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800-0000B7000000}"/>
                </a:ext>
              </a:extLst>
            </xdr:cNvPr>
            <xdr:cNvGrpSpPr/>
          </xdr:nvGrpSpPr>
          <xdr:grpSpPr>
            <a:xfrm>
              <a:off x="2828925" y="21478875"/>
              <a:ext cx="304800" cy="600075"/>
              <a:chOff x="2828925" y="15849745"/>
              <a:chExt cx="304800" cy="600107"/>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800-0000A1300000}"/>
                  </a:ext>
                </a:extLst>
              </xdr:cNvPr>
              <xdr:cNvSpPr/>
            </xdr:nvSpPr>
            <xdr:spPr bwMode="auto">
              <a:xfrm>
                <a:off x="2828925" y="158497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8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800-0000A3300000}"/>
                  </a:ext>
                </a:extLst>
              </xdr:cNvPr>
              <xdr:cNvSpPr/>
            </xdr:nvSpPr>
            <xdr:spPr bwMode="auto">
              <a:xfrm>
                <a:off x="2828925" y="1623077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800-0000BB000000}"/>
                </a:ext>
              </a:extLst>
            </xdr:cNvPr>
            <xdr:cNvGrpSpPr/>
          </xdr:nvGrpSpPr>
          <xdr:grpSpPr>
            <a:xfrm>
              <a:off x="4238625" y="21478875"/>
              <a:ext cx="304800" cy="600075"/>
              <a:chOff x="2828925" y="15849745"/>
              <a:chExt cx="304800" cy="600107"/>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800-0000A4300000}"/>
                  </a:ext>
                </a:extLst>
              </xdr:cNvPr>
              <xdr:cNvSpPr/>
            </xdr:nvSpPr>
            <xdr:spPr bwMode="auto">
              <a:xfrm>
                <a:off x="2828925" y="158497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8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800-0000A6300000}"/>
                  </a:ext>
                </a:extLst>
              </xdr:cNvPr>
              <xdr:cNvSpPr/>
            </xdr:nvSpPr>
            <xdr:spPr bwMode="auto">
              <a:xfrm>
                <a:off x="2828925" y="1623077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800-0000BF000000}"/>
                </a:ext>
              </a:extLst>
            </xdr:cNvPr>
            <xdr:cNvGrpSpPr/>
          </xdr:nvGrpSpPr>
          <xdr:grpSpPr>
            <a:xfrm>
              <a:off x="5648325" y="21478875"/>
              <a:ext cx="304800" cy="600075"/>
              <a:chOff x="2828925" y="15849745"/>
              <a:chExt cx="304800" cy="600107"/>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800-0000A7300000}"/>
                  </a:ext>
                </a:extLst>
              </xdr:cNvPr>
              <xdr:cNvSpPr/>
            </xdr:nvSpPr>
            <xdr:spPr bwMode="auto">
              <a:xfrm>
                <a:off x="2828925" y="158497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8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800-0000A9300000}"/>
                  </a:ext>
                </a:extLst>
              </xdr:cNvPr>
              <xdr:cNvSpPr/>
            </xdr:nvSpPr>
            <xdr:spPr bwMode="auto">
              <a:xfrm>
                <a:off x="2828925" y="1623077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800-0000C3000000}"/>
                </a:ext>
              </a:extLst>
            </xdr:cNvPr>
            <xdr:cNvGrpSpPr/>
          </xdr:nvGrpSpPr>
          <xdr:grpSpPr>
            <a:xfrm>
              <a:off x="2828925" y="14325600"/>
              <a:ext cx="304800" cy="590550"/>
              <a:chOff x="2828925" y="15849754"/>
              <a:chExt cx="304800" cy="600141"/>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800-0000AA300000}"/>
                  </a:ext>
                </a:extLst>
              </xdr:cNvPr>
              <xdr:cNvSpPr/>
            </xdr:nvSpPr>
            <xdr:spPr bwMode="auto">
              <a:xfrm>
                <a:off x="2828925" y="1584975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800-0000AB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800-0000AC300000}"/>
                  </a:ext>
                </a:extLst>
              </xdr:cNvPr>
              <xdr:cNvSpPr/>
            </xdr:nvSpPr>
            <xdr:spPr bwMode="auto">
              <a:xfrm>
                <a:off x="2828925" y="16230807"/>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800-0000C7000000}"/>
                </a:ext>
              </a:extLst>
            </xdr:cNvPr>
            <xdr:cNvGrpSpPr/>
          </xdr:nvGrpSpPr>
          <xdr:grpSpPr>
            <a:xfrm>
              <a:off x="4238625" y="14325600"/>
              <a:ext cx="304800" cy="590550"/>
              <a:chOff x="2828925" y="15849754"/>
              <a:chExt cx="304800" cy="600141"/>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800-0000AD300000}"/>
                  </a:ext>
                </a:extLst>
              </xdr:cNvPr>
              <xdr:cNvSpPr/>
            </xdr:nvSpPr>
            <xdr:spPr bwMode="auto">
              <a:xfrm>
                <a:off x="2828925" y="1584975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800-0000AE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800-0000AF300000}"/>
                  </a:ext>
                </a:extLst>
              </xdr:cNvPr>
              <xdr:cNvSpPr/>
            </xdr:nvSpPr>
            <xdr:spPr bwMode="auto">
              <a:xfrm>
                <a:off x="2828925" y="16230807"/>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800-0000CB000000}"/>
                </a:ext>
              </a:extLst>
            </xdr:cNvPr>
            <xdr:cNvGrpSpPr/>
          </xdr:nvGrpSpPr>
          <xdr:grpSpPr>
            <a:xfrm>
              <a:off x="5648325" y="14325600"/>
              <a:ext cx="304800" cy="590550"/>
              <a:chOff x="2828925" y="15849754"/>
              <a:chExt cx="304800" cy="600141"/>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800-0000B0300000}"/>
                  </a:ext>
                </a:extLst>
              </xdr:cNvPr>
              <xdr:cNvSpPr/>
            </xdr:nvSpPr>
            <xdr:spPr bwMode="auto">
              <a:xfrm>
                <a:off x="2828925" y="1584975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800-0000B1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800-0000B2300000}"/>
                  </a:ext>
                </a:extLst>
              </xdr:cNvPr>
              <xdr:cNvSpPr/>
            </xdr:nvSpPr>
            <xdr:spPr bwMode="auto">
              <a:xfrm>
                <a:off x="2828925" y="16230807"/>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800-0000CF000000}"/>
                </a:ext>
              </a:extLst>
            </xdr:cNvPr>
            <xdr:cNvGrpSpPr/>
          </xdr:nvGrpSpPr>
          <xdr:grpSpPr>
            <a:xfrm>
              <a:off x="4238625" y="16478250"/>
              <a:ext cx="304800" cy="600075"/>
              <a:chOff x="2828925" y="14707053"/>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800-0000B3300000}"/>
                  </a:ext>
                </a:extLst>
              </xdr:cNvPr>
              <xdr:cNvSpPr/>
            </xdr:nvSpPr>
            <xdr:spPr bwMode="auto">
              <a:xfrm>
                <a:off x="2828925" y="14707053"/>
                <a:ext cx="304800" cy="21911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8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800-0000B5300000}"/>
                  </a:ext>
                </a:extLst>
              </xdr:cNvPr>
              <xdr:cNvSpPr/>
            </xdr:nvSpPr>
            <xdr:spPr bwMode="auto">
              <a:xfrm>
                <a:off x="2828925" y="15088016"/>
                <a:ext cx="304800" cy="21911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8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8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8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8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8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8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8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8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8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8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8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8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8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8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8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8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8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8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8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8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8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8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8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8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8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1</xdr:col>
      <xdr:colOff>2038350</xdr:colOff>
      <xdr:row>0</xdr:row>
      <xdr:rowOff>85725</xdr:rowOff>
    </xdr:from>
    <xdr:to>
      <xdr:col>1</xdr:col>
      <xdr:colOff>3560826</xdr:colOff>
      <xdr:row>0</xdr:row>
      <xdr:rowOff>366141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9350" y="85725"/>
          <a:ext cx="1522476" cy="2804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me%20Care%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omments" Target="../comments1.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5.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Home%20Care%20Study%20-%20Multi"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11" Type="http://schemas.openxmlformats.org/officeDocument/2006/relationships/ctrlProp" Target="../ctrlProps/ctrlProp285.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rzabka@hhcsinc.com" TargetMode="External"/><Relationship Id="rId6" Type="http://schemas.openxmlformats.org/officeDocument/2006/relationships/printerSettings" Target="../printerSettings/printerSettings9.bin"/><Relationship Id="rId212" Type="http://schemas.openxmlformats.org/officeDocument/2006/relationships/ctrlProp" Target="../ctrlProps/ctrlProp286.xml"/><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13" Type="http://schemas.openxmlformats.org/officeDocument/2006/relationships/ctrlProp" Target="../ctrlProps/ctrlProp28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5.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88.xm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209" Type="http://schemas.openxmlformats.org/officeDocument/2006/relationships/ctrlProp" Target="../ctrlProps/ctrlProp283.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6.vml"/><Relationship Id="rId180" Type="http://schemas.openxmlformats.org/officeDocument/2006/relationships/ctrlProp" Target="../ctrlProps/ctrlProp254.xml"/><Relationship Id="rId210" Type="http://schemas.openxmlformats.org/officeDocument/2006/relationships/ctrlProp" Target="../ctrlProps/ctrlProp284.xml"/><Relationship Id="rId215" Type="http://schemas.openxmlformats.org/officeDocument/2006/relationships/ctrlProp" Target="../ctrlProps/ctrlProp289.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 Id="rId16" Type="http://schemas.openxmlformats.org/officeDocument/2006/relationships/ctrlProp" Target="../ctrlProps/ctrlProp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81"/>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88" t="s">
        <v>572</v>
      </c>
      <c r="B1" s="389"/>
      <c r="C1" s="389"/>
      <c r="D1" s="389"/>
      <c r="E1" s="389"/>
      <c r="F1" s="389"/>
      <c r="G1" s="389"/>
      <c r="H1" s="389"/>
      <c r="I1" s="389"/>
      <c r="J1" s="389"/>
      <c r="K1" s="389"/>
      <c r="L1" s="390"/>
    </row>
    <row r="2" spans="1:12" ht="12.75" customHeight="1" x14ac:dyDescent="0.2">
      <c r="A2" s="2"/>
      <c r="B2" s="3"/>
      <c r="C2" s="391" t="s">
        <v>0</v>
      </c>
      <c r="D2" s="391"/>
      <c r="E2" s="391"/>
      <c r="F2" s="3"/>
      <c r="G2" s="3"/>
      <c r="H2" s="391" t="s">
        <v>597</v>
      </c>
      <c r="I2" s="391"/>
      <c r="J2" s="391"/>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338" t="s">
        <v>622</v>
      </c>
      <c r="J4" s="6"/>
      <c r="K4" s="3"/>
      <c r="L4" s="7"/>
    </row>
    <row r="5" spans="1:12" ht="12.75" customHeight="1" x14ac:dyDescent="0.2">
      <c r="A5" s="2"/>
      <c r="B5" s="3"/>
      <c r="C5" s="5"/>
      <c r="D5" s="6"/>
      <c r="E5" s="5"/>
      <c r="F5" s="5"/>
      <c r="G5" s="5"/>
      <c r="H5" s="5"/>
      <c r="I5" s="5"/>
      <c r="J5" s="6"/>
      <c r="K5" s="3"/>
      <c r="L5" s="7"/>
    </row>
    <row r="6" spans="1:12" ht="20.100000000000001" customHeight="1" x14ac:dyDescent="0.2">
      <c r="A6" s="385" t="s">
        <v>1</v>
      </c>
      <c r="B6" s="386"/>
      <c r="C6" s="386"/>
      <c r="D6" s="386"/>
      <c r="E6" s="386"/>
      <c r="F6" s="386"/>
      <c r="G6" s="386"/>
      <c r="H6" s="386"/>
      <c r="I6" s="386"/>
      <c r="J6" s="386"/>
      <c r="K6" s="386"/>
      <c r="L6" s="387"/>
    </row>
    <row r="7" spans="1:12" ht="35.1" customHeight="1" x14ac:dyDescent="0.2">
      <c r="A7" s="392" t="s">
        <v>620</v>
      </c>
      <c r="B7" s="393"/>
      <c r="C7" s="393"/>
      <c r="D7" s="393"/>
      <c r="E7" s="393"/>
      <c r="F7" s="393"/>
      <c r="G7" s="393"/>
      <c r="H7" s="393"/>
      <c r="I7" s="393"/>
      <c r="J7" s="393"/>
      <c r="K7" s="393"/>
      <c r="L7" s="394"/>
    </row>
    <row r="8" spans="1:12" ht="35.1" customHeight="1" x14ac:dyDescent="0.2">
      <c r="A8" s="392" t="s">
        <v>308</v>
      </c>
      <c r="B8" s="393"/>
      <c r="C8" s="393"/>
      <c r="D8" s="393"/>
      <c r="E8" s="393"/>
      <c r="F8" s="393"/>
      <c r="G8" s="393"/>
      <c r="H8" s="393"/>
      <c r="I8" s="393"/>
      <c r="J8" s="393"/>
      <c r="K8" s="393"/>
      <c r="L8" s="394"/>
    </row>
    <row r="9" spans="1:12" ht="35.1" customHeight="1" x14ac:dyDescent="0.2">
      <c r="A9" s="392" t="s">
        <v>623</v>
      </c>
      <c r="B9" s="393"/>
      <c r="C9" s="393"/>
      <c r="D9" s="393"/>
      <c r="E9" s="393"/>
      <c r="F9" s="393"/>
      <c r="G9" s="393"/>
      <c r="H9" s="393"/>
      <c r="I9" s="393"/>
      <c r="J9" s="393"/>
      <c r="K9" s="393"/>
      <c r="L9" s="394"/>
    </row>
    <row r="10" spans="1:12" ht="35.1" customHeight="1" x14ac:dyDescent="0.2">
      <c r="A10" s="395" t="s">
        <v>621</v>
      </c>
      <c r="B10" s="396"/>
      <c r="C10" s="396"/>
      <c r="D10" s="396"/>
      <c r="E10" s="396"/>
      <c r="F10" s="396"/>
      <c r="G10" s="396"/>
      <c r="H10" s="396"/>
      <c r="I10" s="396"/>
      <c r="J10" s="396"/>
      <c r="K10" s="396"/>
      <c r="L10" s="397"/>
    </row>
    <row r="11" spans="1:12" ht="20.100000000000001" customHeight="1" x14ac:dyDescent="0.2">
      <c r="A11" s="385" t="s">
        <v>2</v>
      </c>
      <c r="B11" s="386"/>
      <c r="C11" s="386"/>
      <c r="D11" s="386"/>
      <c r="E11" s="386"/>
      <c r="F11" s="386"/>
      <c r="G11" s="386"/>
      <c r="H11" s="386"/>
      <c r="I11" s="386"/>
      <c r="J11" s="386"/>
      <c r="K11" s="386"/>
      <c r="L11" s="387"/>
    </row>
    <row r="12" spans="1:12" ht="20.100000000000001" customHeight="1" x14ac:dyDescent="0.2">
      <c r="A12" s="398" t="s">
        <v>466</v>
      </c>
      <c r="B12" s="399"/>
      <c r="C12" s="399"/>
      <c r="D12" s="399"/>
      <c r="E12" s="399"/>
      <c r="F12" s="399"/>
      <c r="G12" s="399"/>
      <c r="H12" s="399"/>
      <c r="I12" s="399"/>
      <c r="J12" s="399"/>
      <c r="K12" s="399"/>
      <c r="L12" s="400"/>
    </row>
    <row r="13" spans="1:12" ht="15" customHeight="1" x14ac:dyDescent="0.25">
      <c r="A13" s="401" t="s">
        <v>3</v>
      </c>
      <c r="B13" s="402"/>
      <c r="C13" s="402"/>
      <c r="D13" s="402"/>
      <c r="E13" s="402"/>
      <c r="F13" s="402"/>
      <c r="G13" s="402"/>
      <c r="H13" s="402"/>
      <c r="I13" s="402"/>
      <c r="J13" s="402"/>
      <c r="K13" s="402"/>
      <c r="L13" s="403"/>
    </row>
    <row r="14" spans="1:12" ht="15" customHeight="1" x14ac:dyDescent="0.2">
      <c r="A14" s="379" t="s">
        <v>4</v>
      </c>
      <c r="B14" s="380"/>
      <c r="C14" s="380"/>
      <c r="D14" s="380"/>
      <c r="E14" s="380"/>
      <c r="F14" s="380"/>
      <c r="G14" s="380"/>
      <c r="H14" s="380"/>
      <c r="I14" s="380"/>
      <c r="J14" s="380"/>
      <c r="K14" s="380"/>
      <c r="L14" s="381"/>
    </row>
    <row r="15" spans="1:12" ht="15" customHeight="1" x14ac:dyDescent="0.2">
      <c r="A15" s="379" t="s">
        <v>5</v>
      </c>
      <c r="B15" s="380"/>
      <c r="C15" s="380"/>
      <c r="D15" s="380"/>
      <c r="E15" s="380"/>
      <c r="F15" s="380"/>
      <c r="G15" s="380"/>
      <c r="H15" s="380"/>
      <c r="I15" s="380"/>
      <c r="J15" s="380"/>
      <c r="K15" s="380"/>
      <c r="L15" s="381"/>
    </row>
    <row r="16" spans="1:12" s="8" customFormat="1" ht="15" customHeight="1" x14ac:dyDescent="0.2">
      <c r="A16" s="382" t="s">
        <v>6</v>
      </c>
      <c r="B16" s="383"/>
      <c r="C16" s="383"/>
      <c r="D16" s="383"/>
      <c r="E16" s="383"/>
      <c r="F16" s="383"/>
      <c r="G16" s="383"/>
      <c r="H16" s="383"/>
      <c r="I16" s="383"/>
      <c r="J16" s="383"/>
      <c r="K16" s="383"/>
      <c r="L16" s="384"/>
    </row>
    <row r="17" spans="1:12" ht="20.100000000000001" customHeight="1" x14ac:dyDescent="0.2">
      <c r="A17" s="385" t="s">
        <v>7</v>
      </c>
      <c r="B17" s="386"/>
      <c r="C17" s="386"/>
      <c r="D17" s="386"/>
      <c r="E17" s="386"/>
      <c r="F17" s="386"/>
      <c r="G17" s="386"/>
      <c r="H17" s="386"/>
      <c r="I17" s="386"/>
      <c r="J17" s="386"/>
      <c r="K17" s="386"/>
      <c r="L17" s="387"/>
    </row>
    <row r="18" spans="1:12" ht="15" customHeight="1" x14ac:dyDescent="0.2">
      <c r="A18" s="9" t="s">
        <v>8</v>
      </c>
      <c r="B18" s="371" t="s">
        <v>573</v>
      </c>
      <c r="C18" s="371"/>
      <c r="D18" s="371"/>
      <c r="E18" s="371"/>
      <c r="F18" s="371"/>
      <c r="G18" s="371"/>
      <c r="H18" s="371"/>
      <c r="I18" s="371"/>
      <c r="J18" s="371"/>
      <c r="K18" s="371"/>
      <c r="L18" s="372"/>
    </row>
    <row r="19" spans="1:12" ht="15" customHeight="1" x14ac:dyDescent="0.2">
      <c r="A19" s="9" t="s">
        <v>9</v>
      </c>
      <c r="B19" s="371" t="s">
        <v>624</v>
      </c>
      <c r="C19" s="371"/>
      <c r="D19" s="371"/>
      <c r="E19" s="371"/>
      <c r="F19" s="371"/>
      <c r="G19" s="371"/>
      <c r="H19" s="371"/>
      <c r="I19" s="371"/>
      <c r="J19" s="371"/>
      <c r="K19" s="371"/>
      <c r="L19" s="372"/>
    </row>
    <row r="20" spans="1:12" ht="15" customHeight="1" x14ac:dyDescent="0.2">
      <c r="A20" s="9" t="s">
        <v>10</v>
      </c>
      <c r="B20" s="360" t="s">
        <v>574</v>
      </c>
      <c r="C20" s="360"/>
      <c r="D20" s="360"/>
      <c r="E20" s="360"/>
      <c r="F20" s="360"/>
      <c r="G20" s="360"/>
      <c r="H20" s="360"/>
      <c r="I20" s="360"/>
      <c r="J20" s="360"/>
      <c r="K20" s="360"/>
      <c r="L20" s="361"/>
    </row>
    <row r="21" spans="1:12" ht="15" customHeight="1" x14ac:dyDescent="0.2">
      <c r="A21" s="9"/>
      <c r="B21" s="360"/>
      <c r="C21" s="360"/>
      <c r="D21" s="360"/>
      <c r="E21" s="360"/>
      <c r="F21" s="360"/>
      <c r="G21" s="360"/>
      <c r="H21" s="360"/>
      <c r="I21" s="360"/>
      <c r="J21" s="360"/>
      <c r="K21" s="360"/>
      <c r="L21" s="361"/>
    </row>
    <row r="22" spans="1:12" ht="15" customHeight="1" x14ac:dyDescent="0.2">
      <c r="A22" s="9" t="s">
        <v>11</v>
      </c>
      <c r="B22" s="371" t="s">
        <v>12</v>
      </c>
      <c r="C22" s="371"/>
      <c r="D22" s="371"/>
      <c r="E22" s="371"/>
      <c r="F22" s="371"/>
      <c r="G22" s="371"/>
      <c r="H22" s="371"/>
      <c r="I22" s="371"/>
      <c r="J22" s="371"/>
      <c r="K22" s="371"/>
      <c r="L22" s="372"/>
    </row>
    <row r="23" spans="1:12" ht="15" customHeight="1" x14ac:dyDescent="0.2">
      <c r="A23" s="10"/>
      <c r="B23" s="11" t="s">
        <v>13</v>
      </c>
      <c r="C23" s="373" t="s">
        <v>24</v>
      </c>
      <c r="D23" s="373"/>
      <c r="E23" s="373"/>
      <c r="F23" s="373"/>
      <c r="G23" s="373"/>
      <c r="H23" s="373"/>
      <c r="I23" s="373"/>
      <c r="J23" s="373"/>
      <c r="K23" s="373"/>
      <c r="L23" s="374"/>
    </row>
    <row r="24" spans="1:12" ht="15" customHeight="1" x14ac:dyDescent="0.2">
      <c r="A24" s="10"/>
      <c r="B24" s="11"/>
      <c r="C24" s="375" t="s">
        <v>474</v>
      </c>
      <c r="D24" s="375"/>
      <c r="E24" s="375"/>
      <c r="F24" s="375"/>
      <c r="G24" s="375"/>
      <c r="H24" s="375"/>
      <c r="I24" s="375"/>
      <c r="J24" s="375"/>
      <c r="K24" s="375"/>
      <c r="L24" s="376"/>
    </row>
    <row r="25" spans="1:12" ht="15" customHeight="1" x14ac:dyDescent="0.2">
      <c r="A25" s="12"/>
      <c r="B25" s="11"/>
      <c r="C25" s="375" t="s">
        <v>14</v>
      </c>
      <c r="D25" s="375"/>
      <c r="E25" s="375"/>
      <c r="F25" s="375"/>
      <c r="G25" s="375"/>
      <c r="H25" s="375"/>
      <c r="I25" s="375"/>
      <c r="J25" s="375"/>
      <c r="K25" s="375"/>
      <c r="L25" s="376"/>
    </row>
    <row r="26" spans="1:12" ht="15" customHeight="1" x14ac:dyDescent="0.2">
      <c r="A26" s="12"/>
      <c r="B26" s="11"/>
      <c r="C26" s="375" t="s">
        <v>475</v>
      </c>
      <c r="D26" s="375"/>
      <c r="E26" s="375"/>
      <c r="F26" s="375"/>
      <c r="G26" s="375"/>
      <c r="H26" s="375"/>
      <c r="I26" s="375"/>
      <c r="J26" s="375"/>
      <c r="K26" s="375"/>
      <c r="L26" s="376"/>
    </row>
    <row r="27" spans="1:12" ht="15" customHeight="1" x14ac:dyDescent="0.2">
      <c r="A27" s="10"/>
      <c r="B27" s="11" t="s">
        <v>13</v>
      </c>
      <c r="C27" s="373" t="s">
        <v>15</v>
      </c>
      <c r="D27" s="373"/>
      <c r="E27" s="373"/>
      <c r="F27" s="373"/>
      <c r="G27" s="373"/>
      <c r="H27" s="373"/>
      <c r="I27" s="373"/>
      <c r="J27" s="373"/>
      <c r="K27" s="373"/>
      <c r="L27" s="374"/>
    </row>
    <row r="28" spans="1:12" s="15" customFormat="1" ht="15" customHeight="1" x14ac:dyDescent="0.2">
      <c r="A28" s="13"/>
      <c r="B28" s="14"/>
      <c r="C28" s="377" t="s">
        <v>25</v>
      </c>
      <c r="D28" s="377"/>
      <c r="E28" s="377"/>
      <c r="F28" s="377"/>
      <c r="G28" s="377"/>
      <c r="H28" s="377"/>
      <c r="I28" s="377"/>
      <c r="J28" s="377"/>
      <c r="K28" s="377"/>
      <c r="L28" s="378"/>
    </row>
    <row r="29" spans="1:12" s="15" customFormat="1" ht="15" customHeight="1" x14ac:dyDescent="0.2">
      <c r="A29" s="13"/>
      <c r="B29" s="14"/>
      <c r="C29" s="377" t="s">
        <v>26</v>
      </c>
      <c r="D29" s="377"/>
      <c r="E29" s="377"/>
      <c r="F29" s="377"/>
      <c r="G29" s="377"/>
      <c r="H29" s="377"/>
      <c r="I29" s="377"/>
      <c r="J29" s="377"/>
      <c r="K29" s="377"/>
      <c r="L29" s="378"/>
    </row>
    <row r="30" spans="1:12" s="15" customFormat="1" ht="15" customHeight="1" x14ac:dyDescent="0.2">
      <c r="A30" s="13"/>
      <c r="B30" s="14"/>
      <c r="C30" s="377" t="s">
        <v>27</v>
      </c>
      <c r="D30" s="377"/>
      <c r="E30" s="377"/>
      <c r="F30" s="377"/>
      <c r="G30" s="377"/>
      <c r="H30" s="377"/>
      <c r="I30" s="377"/>
      <c r="J30" s="377"/>
      <c r="K30" s="377"/>
      <c r="L30" s="378"/>
    </row>
    <row r="31" spans="1:12" ht="15" customHeight="1" x14ac:dyDescent="0.2">
      <c r="A31" s="10"/>
      <c r="B31" s="11" t="s">
        <v>13</v>
      </c>
      <c r="C31" s="373" t="s">
        <v>16</v>
      </c>
      <c r="D31" s="373"/>
      <c r="E31" s="373"/>
      <c r="F31" s="373"/>
      <c r="G31" s="373"/>
      <c r="H31" s="373"/>
      <c r="I31" s="373"/>
      <c r="J31" s="373"/>
      <c r="K31" s="373"/>
      <c r="L31" s="374"/>
    </row>
    <row r="32" spans="1:12" ht="15" customHeight="1" x14ac:dyDescent="0.2">
      <c r="A32" s="12"/>
      <c r="B32" s="11"/>
      <c r="C32" s="375" t="s">
        <v>17</v>
      </c>
      <c r="D32" s="375"/>
      <c r="E32" s="375"/>
      <c r="F32" s="375"/>
      <c r="G32" s="375"/>
      <c r="H32" s="375"/>
      <c r="I32" s="375"/>
      <c r="J32" s="375"/>
      <c r="K32" s="375"/>
      <c r="L32" s="376"/>
    </row>
    <row r="33" spans="1:12" ht="15" customHeight="1" x14ac:dyDescent="0.2">
      <c r="A33" s="9" t="s">
        <v>18</v>
      </c>
      <c r="B33" s="371" t="s">
        <v>307</v>
      </c>
      <c r="C33" s="371"/>
      <c r="D33" s="371"/>
      <c r="E33" s="371"/>
      <c r="F33" s="371"/>
      <c r="G33" s="371"/>
      <c r="H33" s="371"/>
      <c r="I33" s="371"/>
      <c r="J33" s="371"/>
      <c r="K33" s="371"/>
      <c r="L33" s="372"/>
    </row>
    <row r="34" spans="1:12" ht="15" customHeight="1" x14ac:dyDescent="0.2">
      <c r="A34" s="9"/>
      <c r="B34" s="16" t="s">
        <v>13</v>
      </c>
      <c r="C34" s="365" t="s">
        <v>19</v>
      </c>
      <c r="D34" s="365"/>
      <c r="E34" s="365"/>
      <c r="F34" s="365"/>
      <c r="G34" s="365"/>
      <c r="H34" s="365"/>
      <c r="I34" s="365"/>
      <c r="J34" s="365"/>
      <c r="K34" s="365"/>
      <c r="L34" s="366"/>
    </row>
    <row r="35" spans="1:12" ht="15" customHeight="1" x14ac:dyDescent="0.2">
      <c r="A35" s="9"/>
      <c r="B35" s="16" t="s">
        <v>13</v>
      </c>
      <c r="C35" s="360" t="s">
        <v>20</v>
      </c>
      <c r="D35" s="360"/>
      <c r="E35" s="360"/>
      <c r="F35" s="360"/>
      <c r="G35" s="360"/>
      <c r="H35" s="360"/>
      <c r="I35" s="360"/>
      <c r="J35" s="360"/>
      <c r="K35" s="360"/>
      <c r="L35" s="361"/>
    </row>
    <row r="36" spans="1:12" ht="15" customHeight="1" x14ac:dyDescent="0.2">
      <c r="A36" s="9"/>
      <c r="B36" s="17"/>
      <c r="C36" s="360"/>
      <c r="D36" s="360"/>
      <c r="E36" s="360"/>
      <c r="F36" s="360"/>
      <c r="G36" s="360"/>
      <c r="H36" s="360"/>
      <c r="I36" s="360"/>
      <c r="J36" s="360"/>
      <c r="K36" s="360"/>
      <c r="L36" s="361"/>
    </row>
    <row r="37" spans="1:12" ht="15" customHeight="1" x14ac:dyDescent="0.2">
      <c r="A37" s="9"/>
      <c r="B37" s="16" t="s">
        <v>13</v>
      </c>
      <c r="C37" s="365" t="s">
        <v>29</v>
      </c>
      <c r="D37" s="365"/>
      <c r="E37" s="365"/>
      <c r="F37" s="365"/>
      <c r="G37" s="365"/>
      <c r="H37" s="365"/>
      <c r="I37" s="365"/>
      <c r="J37" s="365"/>
      <c r="K37" s="365"/>
      <c r="L37" s="366"/>
    </row>
    <row r="38" spans="1:12" ht="15" customHeight="1" x14ac:dyDescent="0.2">
      <c r="A38" s="9"/>
      <c r="B38" s="16" t="s">
        <v>13</v>
      </c>
      <c r="C38" s="365" t="s">
        <v>28</v>
      </c>
      <c r="D38" s="365"/>
      <c r="E38" s="365"/>
      <c r="F38" s="365"/>
      <c r="G38" s="365"/>
      <c r="H38" s="365"/>
      <c r="I38" s="365"/>
      <c r="J38" s="365"/>
      <c r="K38" s="365"/>
      <c r="L38" s="366"/>
    </row>
    <row r="39" spans="1:12" ht="15" customHeight="1" x14ac:dyDescent="0.2">
      <c r="A39" s="9"/>
      <c r="B39" s="16" t="s">
        <v>13</v>
      </c>
      <c r="C39" s="367" t="s">
        <v>304</v>
      </c>
      <c r="D39" s="367"/>
      <c r="E39" s="367"/>
      <c r="F39" s="367"/>
      <c r="G39" s="367"/>
      <c r="H39" s="367"/>
      <c r="I39" s="367"/>
      <c r="J39" s="367"/>
      <c r="K39" s="367"/>
      <c r="L39" s="368"/>
    </row>
    <row r="40" spans="1:12" ht="15" customHeight="1" x14ac:dyDescent="0.2">
      <c r="A40" s="9"/>
      <c r="B40" s="16"/>
      <c r="C40" s="367"/>
      <c r="D40" s="367"/>
      <c r="E40" s="367"/>
      <c r="F40" s="367"/>
      <c r="G40" s="367"/>
      <c r="H40" s="367"/>
      <c r="I40" s="367"/>
      <c r="J40" s="367"/>
      <c r="K40" s="367"/>
      <c r="L40" s="368"/>
    </row>
    <row r="41" spans="1:12" ht="15" customHeight="1" x14ac:dyDescent="0.2">
      <c r="A41" s="9"/>
      <c r="B41" s="16" t="s">
        <v>13</v>
      </c>
      <c r="C41" s="367" t="s">
        <v>21</v>
      </c>
      <c r="D41" s="367"/>
      <c r="E41" s="367"/>
      <c r="F41" s="367"/>
      <c r="G41" s="367"/>
      <c r="H41" s="367"/>
      <c r="I41" s="367"/>
      <c r="J41" s="367"/>
      <c r="K41" s="367"/>
      <c r="L41" s="368"/>
    </row>
    <row r="42" spans="1:12" ht="15" customHeight="1" x14ac:dyDescent="0.2">
      <c r="A42" s="9"/>
      <c r="B42" s="18"/>
      <c r="C42" s="367"/>
      <c r="D42" s="367"/>
      <c r="E42" s="367"/>
      <c r="F42" s="367"/>
      <c r="G42" s="367"/>
      <c r="H42" s="367"/>
      <c r="I42" s="367"/>
      <c r="J42" s="367"/>
      <c r="K42" s="367"/>
      <c r="L42" s="368"/>
    </row>
    <row r="43" spans="1:12" ht="15" customHeight="1" x14ac:dyDescent="0.2">
      <c r="A43" s="9"/>
      <c r="B43" s="16" t="s">
        <v>13</v>
      </c>
      <c r="C43" s="360" t="s">
        <v>305</v>
      </c>
      <c r="D43" s="360"/>
      <c r="E43" s="360"/>
      <c r="F43" s="360"/>
      <c r="G43" s="360"/>
      <c r="H43" s="360"/>
      <c r="I43" s="360"/>
      <c r="J43" s="360"/>
      <c r="K43" s="360"/>
      <c r="L43" s="361"/>
    </row>
    <row r="44" spans="1:12" ht="15" customHeight="1" x14ac:dyDescent="0.2">
      <c r="A44" s="9" t="s">
        <v>396</v>
      </c>
      <c r="B44" s="371" t="s">
        <v>473</v>
      </c>
      <c r="C44" s="371"/>
      <c r="D44" s="371"/>
      <c r="E44" s="371"/>
      <c r="F44" s="371"/>
      <c r="G44" s="371"/>
      <c r="H44" s="371"/>
      <c r="I44" s="371"/>
      <c r="J44" s="371"/>
      <c r="K44" s="371"/>
      <c r="L44" s="372"/>
    </row>
    <row r="45" spans="1:12" ht="15" customHeight="1" x14ac:dyDescent="0.2">
      <c r="A45" s="9"/>
      <c r="B45" s="16" t="s">
        <v>13</v>
      </c>
      <c r="C45" s="367" t="s">
        <v>503</v>
      </c>
      <c r="D45" s="367"/>
      <c r="E45" s="367"/>
      <c r="F45" s="367"/>
      <c r="G45" s="367"/>
      <c r="H45" s="367"/>
      <c r="I45" s="367"/>
      <c r="J45" s="367"/>
      <c r="K45" s="367"/>
      <c r="L45" s="368"/>
    </row>
    <row r="46" spans="1:12" ht="15" customHeight="1" x14ac:dyDescent="0.2">
      <c r="A46" s="9"/>
      <c r="B46" s="16" t="s">
        <v>13</v>
      </c>
      <c r="C46" s="367" t="s">
        <v>571</v>
      </c>
      <c r="D46" s="367"/>
      <c r="E46" s="367"/>
      <c r="F46" s="367"/>
      <c r="G46" s="367"/>
      <c r="H46" s="367"/>
      <c r="I46" s="367"/>
      <c r="J46" s="367"/>
      <c r="K46" s="367"/>
      <c r="L46" s="368"/>
    </row>
    <row r="47" spans="1:12" ht="15" customHeight="1" x14ac:dyDescent="0.2">
      <c r="A47" s="9"/>
      <c r="B47" s="16"/>
      <c r="C47" s="367"/>
      <c r="D47" s="367"/>
      <c r="E47" s="367"/>
      <c r="F47" s="367"/>
      <c r="G47" s="367"/>
      <c r="H47" s="367"/>
      <c r="I47" s="367"/>
      <c r="J47" s="367"/>
      <c r="K47" s="367"/>
      <c r="L47" s="368"/>
    </row>
    <row r="48" spans="1:12" ht="15" customHeight="1" x14ac:dyDescent="0.2">
      <c r="A48" s="9"/>
      <c r="B48" s="16" t="s">
        <v>13</v>
      </c>
      <c r="C48" s="367" t="s">
        <v>598</v>
      </c>
      <c r="D48" s="367"/>
      <c r="E48" s="367"/>
      <c r="F48" s="367"/>
      <c r="G48" s="367"/>
      <c r="H48" s="367"/>
      <c r="I48" s="367"/>
      <c r="J48" s="367"/>
      <c r="K48" s="367"/>
      <c r="L48" s="368"/>
    </row>
    <row r="49" spans="1:12" ht="15" customHeight="1" x14ac:dyDescent="0.2">
      <c r="A49" s="9"/>
      <c r="B49" s="16"/>
      <c r="C49" s="367"/>
      <c r="D49" s="367"/>
      <c r="E49" s="367"/>
      <c r="F49" s="367"/>
      <c r="G49" s="367"/>
      <c r="H49" s="367"/>
      <c r="I49" s="367"/>
      <c r="J49" s="367"/>
      <c r="K49" s="367"/>
      <c r="L49" s="368"/>
    </row>
    <row r="50" spans="1:12" ht="15" customHeight="1" x14ac:dyDescent="0.2">
      <c r="A50" s="9"/>
      <c r="B50" s="16" t="s">
        <v>13</v>
      </c>
      <c r="C50" s="367" t="s">
        <v>612</v>
      </c>
      <c r="D50" s="367"/>
      <c r="E50" s="367"/>
      <c r="F50" s="367"/>
      <c r="G50" s="367"/>
      <c r="H50" s="367"/>
      <c r="I50" s="367"/>
      <c r="J50" s="367"/>
      <c r="K50" s="367"/>
      <c r="L50" s="368"/>
    </row>
    <row r="51" spans="1:12" ht="15" customHeight="1" x14ac:dyDescent="0.2">
      <c r="A51" s="19"/>
      <c r="B51" s="20"/>
      <c r="C51" s="369"/>
      <c r="D51" s="369"/>
      <c r="E51" s="369"/>
      <c r="F51" s="369"/>
      <c r="G51" s="369"/>
      <c r="H51" s="369"/>
      <c r="I51" s="369"/>
      <c r="J51" s="369"/>
      <c r="K51" s="369"/>
      <c r="L51" s="370"/>
    </row>
    <row r="52" spans="1:12" ht="20.100000000000001" customHeight="1" x14ac:dyDescent="0.2">
      <c r="A52" s="357" t="s">
        <v>22</v>
      </c>
      <c r="B52" s="358"/>
      <c r="C52" s="358"/>
      <c r="D52" s="358"/>
      <c r="E52" s="358"/>
      <c r="F52" s="358"/>
      <c r="G52" s="358"/>
      <c r="H52" s="358"/>
      <c r="I52" s="358"/>
      <c r="J52" s="358"/>
      <c r="K52" s="358"/>
      <c r="L52" s="359"/>
    </row>
    <row r="53" spans="1:12" s="21" customFormat="1" ht="17.45" customHeight="1" x14ac:dyDescent="0.25">
      <c r="A53" s="29" t="s">
        <v>47</v>
      </c>
      <c r="B53" s="28"/>
      <c r="C53" s="362" t="s">
        <v>31</v>
      </c>
      <c r="D53" s="363"/>
      <c r="E53" s="363"/>
      <c r="F53" s="363"/>
      <c r="G53" s="363"/>
      <c r="H53" s="363"/>
      <c r="I53" s="363"/>
      <c r="J53" s="363"/>
      <c r="K53" s="363"/>
      <c r="L53" s="364"/>
    </row>
    <row r="54" spans="1:12" s="21" customFormat="1" ht="17.45" customHeight="1" x14ac:dyDescent="0.25">
      <c r="A54" s="30" t="s">
        <v>48</v>
      </c>
      <c r="B54" s="27"/>
      <c r="C54" s="342" t="s">
        <v>32</v>
      </c>
      <c r="D54" s="343"/>
      <c r="E54" s="343"/>
      <c r="F54" s="343"/>
      <c r="G54" s="343"/>
      <c r="H54" s="343"/>
      <c r="I54" s="343"/>
      <c r="J54" s="343"/>
      <c r="K54" s="343"/>
      <c r="L54" s="344"/>
    </row>
    <row r="55" spans="1:12" s="21" customFormat="1" ht="17.45" customHeight="1" x14ac:dyDescent="0.25">
      <c r="A55" s="30" t="s">
        <v>56</v>
      </c>
      <c r="B55" s="27"/>
      <c r="C55" s="342" t="s">
        <v>38</v>
      </c>
      <c r="D55" s="343"/>
      <c r="E55" s="343"/>
      <c r="F55" s="343"/>
      <c r="G55" s="343"/>
      <c r="H55" s="343"/>
      <c r="I55" s="343"/>
      <c r="J55" s="343"/>
      <c r="K55" s="343"/>
      <c r="L55" s="344"/>
    </row>
    <row r="56" spans="1:12" s="21" customFormat="1" ht="24.95" customHeight="1" x14ac:dyDescent="0.25">
      <c r="A56" s="30" t="s">
        <v>57</v>
      </c>
      <c r="B56" s="27"/>
      <c r="C56" s="342" t="s">
        <v>39</v>
      </c>
      <c r="D56" s="343"/>
      <c r="E56" s="343"/>
      <c r="F56" s="343"/>
      <c r="G56" s="343"/>
      <c r="H56" s="343"/>
      <c r="I56" s="343"/>
      <c r="J56" s="343"/>
      <c r="K56" s="343"/>
      <c r="L56" s="344"/>
    </row>
    <row r="57" spans="1:12" s="21" customFormat="1" ht="17.45" customHeight="1" x14ac:dyDescent="0.25">
      <c r="A57" s="30" t="s">
        <v>58</v>
      </c>
      <c r="B57" s="27"/>
      <c r="C57" s="342" t="s">
        <v>40</v>
      </c>
      <c r="D57" s="343"/>
      <c r="E57" s="343"/>
      <c r="F57" s="343"/>
      <c r="G57" s="343"/>
      <c r="H57" s="343"/>
      <c r="I57" s="343"/>
      <c r="J57" s="343"/>
      <c r="K57" s="343"/>
      <c r="L57" s="344"/>
    </row>
    <row r="58" spans="1:12" s="21" customFormat="1" ht="17.45" customHeight="1" x14ac:dyDescent="0.25">
      <c r="A58" s="30" t="s">
        <v>59</v>
      </c>
      <c r="B58" s="27"/>
      <c r="C58" s="342" t="s">
        <v>41</v>
      </c>
      <c r="D58" s="343"/>
      <c r="E58" s="343"/>
      <c r="F58" s="343"/>
      <c r="G58" s="343"/>
      <c r="H58" s="343"/>
      <c r="I58" s="343"/>
      <c r="J58" s="343"/>
      <c r="K58" s="343"/>
      <c r="L58" s="344"/>
    </row>
    <row r="59" spans="1:12" s="21" customFormat="1" ht="24.95" customHeight="1" x14ac:dyDescent="0.25">
      <c r="A59" s="30" t="s">
        <v>71</v>
      </c>
      <c r="B59" s="27"/>
      <c r="C59" s="339" t="s">
        <v>470</v>
      </c>
      <c r="D59" s="340"/>
      <c r="E59" s="340"/>
      <c r="F59" s="340"/>
      <c r="G59" s="340"/>
      <c r="H59" s="340"/>
      <c r="I59" s="340"/>
      <c r="J59" s="340"/>
      <c r="K59" s="340"/>
      <c r="L59" s="341"/>
    </row>
    <row r="60" spans="1:12" s="21" customFormat="1" ht="24.95" customHeight="1" x14ac:dyDescent="0.25">
      <c r="A60" s="30" t="s">
        <v>72</v>
      </c>
      <c r="B60" s="27"/>
      <c r="C60" s="339" t="s">
        <v>311</v>
      </c>
      <c r="D60" s="340"/>
      <c r="E60" s="340"/>
      <c r="F60" s="340"/>
      <c r="G60" s="340"/>
      <c r="H60" s="340"/>
      <c r="I60" s="340"/>
      <c r="J60" s="340"/>
      <c r="K60" s="340"/>
      <c r="L60" s="341"/>
    </row>
    <row r="61" spans="1:12" s="21" customFormat="1" ht="17.45" customHeight="1" x14ac:dyDescent="0.25">
      <c r="A61" s="30" t="s">
        <v>75</v>
      </c>
      <c r="B61" s="27"/>
      <c r="C61" s="342" t="s">
        <v>42</v>
      </c>
      <c r="D61" s="343"/>
      <c r="E61" s="343"/>
      <c r="F61" s="343"/>
      <c r="G61" s="343"/>
      <c r="H61" s="343"/>
      <c r="I61" s="343"/>
      <c r="J61" s="343"/>
      <c r="K61" s="343"/>
      <c r="L61" s="344"/>
    </row>
    <row r="62" spans="1:12" s="22" customFormat="1" ht="17.45" customHeight="1" x14ac:dyDescent="0.2">
      <c r="A62" s="30" t="s">
        <v>54</v>
      </c>
      <c r="B62" s="27"/>
      <c r="C62" s="342" t="s">
        <v>36</v>
      </c>
      <c r="D62" s="343"/>
      <c r="E62" s="343"/>
      <c r="F62" s="343"/>
      <c r="G62" s="343"/>
      <c r="H62" s="343"/>
      <c r="I62" s="343"/>
      <c r="J62" s="343"/>
      <c r="K62" s="343"/>
      <c r="L62" s="344"/>
    </row>
    <row r="63" spans="1:12" s="23" customFormat="1" ht="17.45" customHeight="1" x14ac:dyDescent="0.25">
      <c r="A63" s="351" t="s">
        <v>76</v>
      </c>
      <c r="B63" s="352"/>
      <c r="C63" s="352"/>
      <c r="D63" s="352"/>
      <c r="E63" s="352"/>
      <c r="F63" s="352"/>
      <c r="G63" s="352"/>
      <c r="H63" s="352"/>
      <c r="I63" s="352"/>
      <c r="J63" s="352"/>
      <c r="K63" s="352"/>
      <c r="L63" s="353"/>
    </row>
    <row r="64" spans="1:12" s="22" customFormat="1" ht="17.45" customHeight="1" x14ac:dyDescent="0.2">
      <c r="A64" s="30" t="s">
        <v>49</v>
      </c>
      <c r="B64" s="27"/>
      <c r="C64" s="342" t="s">
        <v>33</v>
      </c>
      <c r="D64" s="343"/>
      <c r="E64" s="343"/>
      <c r="F64" s="343"/>
      <c r="G64" s="343"/>
      <c r="H64" s="343"/>
      <c r="I64" s="343"/>
      <c r="J64" s="343"/>
      <c r="K64" s="343"/>
      <c r="L64" s="344"/>
    </row>
    <row r="65" spans="1:12" s="21" customFormat="1" ht="17.45" customHeight="1" x14ac:dyDescent="0.25">
      <c r="A65" s="30" t="s">
        <v>50</v>
      </c>
      <c r="B65" s="27"/>
      <c r="C65" s="342" t="s">
        <v>34</v>
      </c>
      <c r="D65" s="343"/>
      <c r="E65" s="343"/>
      <c r="F65" s="343"/>
      <c r="G65" s="343"/>
      <c r="H65" s="343"/>
      <c r="I65" s="343"/>
      <c r="J65" s="343"/>
      <c r="K65" s="343"/>
      <c r="L65" s="344"/>
    </row>
    <row r="66" spans="1:12" s="21" customFormat="1" ht="17.45" customHeight="1" x14ac:dyDescent="0.25">
      <c r="A66" s="30" t="s">
        <v>51</v>
      </c>
      <c r="B66" s="27"/>
      <c r="C66" s="342" t="s">
        <v>35</v>
      </c>
      <c r="D66" s="343"/>
      <c r="E66" s="343"/>
      <c r="F66" s="343"/>
      <c r="G66" s="343"/>
      <c r="H66" s="343"/>
      <c r="I66" s="343"/>
      <c r="J66" s="343"/>
      <c r="K66" s="343"/>
      <c r="L66" s="344"/>
    </row>
    <row r="67" spans="1:12" s="23" customFormat="1" ht="17.45" customHeight="1" x14ac:dyDescent="0.25">
      <c r="A67" s="351" t="s">
        <v>23</v>
      </c>
      <c r="B67" s="352"/>
      <c r="C67" s="352"/>
      <c r="D67" s="352"/>
      <c r="E67" s="352"/>
      <c r="F67" s="352"/>
      <c r="G67" s="352"/>
      <c r="H67" s="352"/>
      <c r="I67" s="352"/>
      <c r="J67" s="352"/>
      <c r="K67" s="352"/>
      <c r="L67" s="353"/>
    </row>
    <row r="68" spans="1:12" s="23" customFormat="1" ht="17.45" customHeight="1" x14ac:dyDescent="0.25">
      <c r="A68" s="34" t="s">
        <v>52</v>
      </c>
      <c r="B68" s="35"/>
      <c r="C68" s="348" t="s">
        <v>309</v>
      </c>
      <c r="D68" s="349"/>
      <c r="E68" s="349"/>
      <c r="F68" s="349"/>
      <c r="G68" s="349"/>
      <c r="H68" s="349"/>
      <c r="I68" s="349"/>
      <c r="J68" s="349"/>
      <c r="K68" s="349"/>
      <c r="L68" s="350"/>
    </row>
    <row r="69" spans="1:12" s="23" customFormat="1" ht="17.45" customHeight="1" x14ac:dyDescent="0.25">
      <c r="A69" s="36" t="s">
        <v>53</v>
      </c>
      <c r="B69" s="37"/>
      <c r="C69" s="354" t="s">
        <v>599</v>
      </c>
      <c r="D69" s="355"/>
      <c r="E69" s="355"/>
      <c r="F69" s="355"/>
      <c r="G69" s="355"/>
      <c r="H69" s="355"/>
      <c r="I69" s="355"/>
      <c r="J69" s="355"/>
      <c r="K69" s="355"/>
      <c r="L69" s="356"/>
    </row>
    <row r="70" spans="1:12" s="23" customFormat="1" ht="17.45" customHeight="1" x14ac:dyDescent="0.25">
      <c r="A70" s="351" t="s">
        <v>70</v>
      </c>
      <c r="B70" s="352"/>
      <c r="C70" s="352"/>
      <c r="D70" s="352"/>
      <c r="E70" s="352"/>
      <c r="F70" s="352"/>
      <c r="G70" s="352"/>
      <c r="H70" s="352"/>
      <c r="I70" s="352"/>
      <c r="J70" s="352"/>
      <c r="K70" s="352"/>
      <c r="L70" s="353"/>
    </row>
    <row r="71" spans="1:12" s="21" customFormat="1" ht="17.45" customHeight="1" x14ac:dyDescent="0.25">
      <c r="A71" s="32" t="s">
        <v>55</v>
      </c>
      <c r="B71" s="33"/>
      <c r="C71" s="345" t="s">
        <v>37</v>
      </c>
      <c r="D71" s="346"/>
      <c r="E71" s="346"/>
      <c r="F71" s="346"/>
      <c r="G71" s="346"/>
      <c r="H71" s="346"/>
      <c r="I71" s="346"/>
      <c r="J71" s="346"/>
      <c r="K71" s="346"/>
      <c r="L71" s="347"/>
    </row>
    <row r="72" spans="1:12" s="21" customFormat="1" ht="17.45" customHeight="1" x14ac:dyDescent="0.25">
      <c r="A72" s="30" t="s">
        <v>46</v>
      </c>
      <c r="B72" s="27"/>
      <c r="C72" s="342" t="s">
        <v>30</v>
      </c>
      <c r="D72" s="343"/>
      <c r="E72" s="343"/>
      <c r="F72" s="343"/>
      <c r="G72" s="343"/>
      <c r="H72" s="343"/>
      <c r="I72" s="343"/>
      <c r="J72" s="343"/>
      <c r="K72" s="343"/>
      <c r="L72" s="344"/>
    </row>
    <row r="73" spans="1:12" s="24" customFormat="1" ht="24.95" customHeight="1" x14ac:dyDescent="0.2">
      <c r="A73" s="30" t="s">
        <v>61</v>
      </c>
      <c r="B73" s="31"/>
      <c r="C73" s="342" t="s">
        <v>43</v>
      </c>
      <c r="D73" s="343"/>
      <c r="E73" s="343"/>
      <c r="F73" s="343"/>
      <c r="G73" s="343"/>
      <c r="H73" s="343"/>
      <c r="I73" s="343"/>
      <c r="J73" s="343"/>
      <c r="K73" s="343"/>
      <c r="L73" s="344"/>
    </row>
    <row r="74" spans="1:12" s="24" customFormat="1" ht="24.95" customHeight="1" x14ac:dyDescent="0.2">
      <c r="A74" s="30" t="s">
        <v>62</v>
      </c>
      <c r="B74" s="31"/>
      <c r="C74" s="342" t="s">
        <v>44</v>
      </c>
      <c r="D74" s="343"/>
      <c r="E74" s="343"/>
      <c r="F74" s="343"/>
      <c r="G74" s="343"/>
      <c r="H74" s="343"/>
      <c r="I74" s="343"/>
      <c r="J74" s="343"/>
      <c r="K74" s="343"/>
      <c r="L74" s="344"/>
    </row>
    <row r="75" spans="1:12" s="24" customFormat="1" ht="24.95" customHeight="1" x14ac:dyDescent="0.2">
      <c r="A75" s="30" t="s">
        <v>63</v>
      </c>
      <c r="B75" s="31"/>
      <c r="C75" s="339" t="s">
        <v>600</v>
      </c>
      <c r="D75" s="340"/>
      <c r="E75" s="340"/>
      <c r="F75" s="340"/>
      <c r="G75" s="340"/>
      <c r="H75" s="340"/>
      <c r="I75" s="340"/>
      <c r="J75" s="340"/>
      <c r="K75" s="340"/>
      <c r="L75" s="341"/>
    </row>
    <row r="76" spans="1:12" s="23" customFormat="1" ht="24.95" customHeight="1" x14ac:dyDescent="0.25">
      <c r="A76" s="30" t="s">
        <v>64</v>
      </c>
      <c r="B76" s="31"/>
      <c r="C76" s="339" t="s">
        <v>604</v>
      </c>
      <c r="D76" s="340"/>
      <c r="E76" s="340"/>
      <c r="F76" s="340"/>
      <c r="G76" s="340"/>
      <c r="H76" s="340"/>
      <c r="I76" s="340"/>
      <c r="J76" s="340"/>
      <c r="K76" s="340"/>
      <c r="L76" s="341"/>
    </row>
    <row r="77" spans="1:12" s="23" customFormat="1" ht="24.95" customHeight="1" x14ac:dyDescent="0.25">
      <c r="A77" s="30" t="s">
        <v>65</v>
      </c>
      <c r="B77" s="31"/>
      <c r="C77" s="339" t="s">
        <v>601</v>
      </c>
      <c r="D77" s="340"/>
      <c r="E77" s="340"/>
      <c r="F77" s="340"/>
      <c r="G77" s="340"/>
      <c r="H77" s="340"/>
      <c r="I77" s="340"/>
      <c r="J77" s="340"/>
      <c r="K77" s="340"/>
      <c r="L77" s="341"/>
    </row>
    <row r="78" spans="1:12" s="25" customFormat="1" ht="24.95" customHeight="1" x14ac:dyDescent="0.2">
      <c r="A78" s="30" t="s">
        <v>66</v>
      </c>
      <c r="B78" s="31"/>
      <c r="C78" s="339" t="s">
        <v>602</v>
      </c>
      <c r="D78" s="340"/>
      <c r="E78" s="340"/>
      <c r="F78" s="340"/>
      <c r="G78" s="340"/>
      <c r="H78" s="340"/>
      <c r="I78" s="340"/>
      <c r="J78" s="340"/>
      <c r="K78" s="340"/>
      <c r="L78" s="341"/>
    </row>
    <row r="79" spans="1:12" s="23" customFormat="1" ht="24.95" customHeight="1" x14ac:dyDescent="0.25">
      <c r="A79" s="30" t="s">
        <v>67</v>
      </c>
      <c r="B79" s="31"/>
      <c r="C79" s="339" t="s">
        <v>603</v>
      </c>
      <c r="D79" s="340"/>
      <c r="E79" s="340"/>
      <c r="F79" s="340"/>
      <c r="G79" s="340"/>
      <c r="H79" s="340"/>
      <c r="I79" s="340"/>
      <c r="J79" s="340"/>
      <c r="K79" s="340"/>
      <c r="L79" s="341"/>
    </row>
    <row r="80" spans="1:12" s="25" customFormat="1" ht="17.45" customHeight="1" x14ac:dyDescent="0.2">
      <c r="A80" s="30" t="s">
        <v>68</v>
      </c>
      <c r="B80" s="27"/>
      <c r="C80" s="342" t="s">
        <v>45</v>
      </c>
      <c r="D80" s="343"/>
      <c r="E80" s="343"/>
      <c r="F80" s="343"/>
      <c r="G80" s="343"/>
      <c r="H80" s="343"/>
      <c r="I80" s="343"/>
      <c r="J80" s="343"/>
      <c r="K80" s="343"/>
      <c r="L80" s="344"/>
    </row>
    <row r="81" spans="1:12" s="25" customFormat="1" ht="17.45" customHeight="1" x14ac:dyDescent="0.2">
      <c r="A81" s="30" t="s">
        <v>69</v>
      </c>
      <c r="B81" s="27"/>
      <c r="C81" s="342" t="s">
        <v>605</v>
      </c>
      <c r="D81" s="343"/>
      <c r="E81" s="343"/>
      <c r="F81" s="343"/>
      <c r="G81" s="343"/>
      <c r="H81" s="343"/>
      <c r="I81" s="343"/>
      <c r="J81" s="343"/>
      <c r="K81" s="343"/>
      <c r="L81" s="344"/>
    </row>
  </sheetData>
  <mergeCells count="72">
    <mergeCell ref="C25:L25"/>
    <mergeCell ref="B44:L44"/>
    <mergeCell ref="C48:L49"/>
    <mergeCell ref="C46:L47"/>
    <mergeCell ref="C45:L45"/>
    <mergeCell ref="A14:L14"/>
    <mergeCell ref="A1:L1"/>
    <mergeCell ref="C2:E2"/>
    <mergeCell ref="H2:J2"/>
    <mergeCell ref="A6:L6"/>
    <mergeCell ref="A7:L7"/>
    <mergeCell ref="A9:L9"/>
    <mergeCell ref="A10:L10"/>
    <mergeCell ref="A11:L11"/>
    <mergeCell ref="A12:L12"/>
    <mergeCell ref="A13:L13"/>
    <mergeCell ref="A8:L8"/>
    <mergeCell ref="A15:L15"/>
    <mergeCell ref="A16:L16"/>
    <mergeCell ref="A17:L17"/>
    <mergeCell ref="B18:L18"/>
    <mergeCell ref="B19:L19"/>
    <mergeCell ref="C58:L58"/>
    <mergeCell ref="B33:L33"/>
    <mergeCell ref="B20:L21"/>
    <mergeCell ref="B22:L22"/>
    <mergeCell ref="C23:L23"/>
    <mergeCell ref="C24:L24"/>
    <mergeCell ref="C26:L26"/>
    <mergeCell ref="C27:L27"/>
    <mergeCell ref="C28:L28"/>
    <mergeCell ref="C30:L30"/>
    <mergeCell ref="C31:L31"/>
    <mergeCell ref="C32:L32"/>
    <mergeCell ref="C29:L29"/>
    <mergeCell ref="C55:L55"/>
    <mergeCell ref="C56:L56"/>
    <mergeCell ref="C57:L57"/>
    <mergeCell ref="A52:L52"/>
    <mergeCell ref="C43:L43"/>
    <mergeCell ref="C53:L53"/>
    <mergeCell ref="C54:L54"/>
    <mergeCell ref="C34:L34"/>
    <mergeCell ref="C35:L36"/>
    <mergeCell ref="C37:L37"/>
    <mergeCell ref="C39:L40"/>
    <mergeCell ref="C41:L42"/>
    <mergeCell ref="C38:L38"/>
    <mergeCell ref="C50:L51"/>
    <mergeCell ref="A67:L67"/>
    <mergeCell ref="C69:L69"/>
    <mergeCell ref="C62:L62"/>
    <mergeCell ref="C64:L64"/>
    <mergeCell ref="C65:L65"/>
    <mergeCell ref="C66:L66"/>
    <mergeCell ref="A63:L63"/>
    <mergeCell ref="C79:L79"/>
    <mergeCell ref="C80:L80"/>
    <mergeCell ref="C81:L81"/>
    <mergeCell ref="C59:L59"/>
    <mergeCell ref="C60:L60"/>
    <mergeCell ref="C74:L74"/>
    <mergeCell ref="C75:L75"/>
    <mergeCell ref="C76:L76"/>
    <mergeCell ref="C77:L77"/>
    <mergeCell ref="C78:L78"/>
    <mergeCell ref="C71:L71"/>
    <mergeCell ref="C72:L72"/>
    <mergeCell ref="C73:L73"/>
    <mergeCell ref="C61:L61"/>
    <mergeCell ref="C68:L68"/>
    <mergeCell ref="A70:L70"/>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&amp;L&amp;"Calibri,Italic"&amp;8&amp;K244062 2025-2026 Home Care Survey - Multi</oddFooter>
  </headerFooter>
  <rowBreaks count="1" manualBreakCount="1">
    <brk id="43" max="11" man="1"/>
  </rowBreaks>
  <ignoredErrors>
    <ignoredError sqref="A30:A33 A26:A28 A18:A24 A44" numberStoredAsText="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7A49-4C76-4A2A-A057-2B6B724AE8D0}">
  <dimension ref="A1:B62"/>
  <sheetViews>
    <sheetView zoomScaleNormal="100" zoomScaleSheetLayoutView="100" workbookViewId="0">
      <selection activeCell="B2" sqref="B2"/>
    </sheetView>
  </sheetViews>
  <sheetFormatPr defaultColWidth="9.140625" defaultRowHeight="12.75" x14ac:dyDescent="0.2"/>
  <cols>
    <col min="1" max="1" width="5.7109375" style="38" customWidth="1"/>
    <col min="2" max="2" width="85.7109375" style="207" customWidth="1"/>
    <col min="3" max="16384" width="9.140625" style="38"/>
  </cols>
  <sheetData>
    <row r="1" spans="1:2" s="191" customFormat="1" ht="35.1" customHeight="1" x14ac:dyDescent="0.2">
      <c r="A1" s="189"/>
      <c r="B1" s="190"/>
    </row>
    <row r="2" spans="1:2" s="194" customFormat="1" ht="15" customHeight="1" x14ac:dyDescent="0.2">
      <c r="A2" s="192"/>
      <c r="B2" s="193" t="s">
        <v>504</v>
      </c>
    </row>
    <row r="3" spans="1:2" s="194" customFormat="1" ht="9.9499999999999993" customHeight="1" x14ac:dyDescent="0.2">
      <c r="A3" s="195"/>
      <c r="B3" s="196"/>
    </row>
    <row r="4" spans="1:2" s="109" customFormat="1" ht="39.950000000000003" customHeight="1" x14ac:dyDescent="0.2">
      <c r="A4" s="197">
        <v>1</v>
      </c>
      <c r="B4" s="198" t="s">
        <v>505</v>
      </c>
    </row>
    <row r="5" spans="1:2" s="109" customFormat="1" ht="30" customHeight="1" x14ac:dyDescent="0.2">
      <c r="A5" s="197">
        <v>5</v>
      </c>
      <c r="B5" s="199" t="s">
        <v>506</v>
      </c>
    </row>
    <row r="6" spans="1:2" s="109" customFormat="1" ht="60" customHeight="1" x14ac:dyDescent="0.2">
      <c r="A6" s="291">
        <v>10</v>
      </c>
      <c r="B6" s="190" t="s">
        <v>606</v>
      </c>
    </row>
    <row r="7" spans="1:2" s="109" customFormat="1" ht="39.950000000000003" customHeight="1" x14ac:dyDescent="0.2">
      <c r="A7" s="197">
        <v>15</v>
      </c>
      <c r="B7" s="198" t="s">
        <v>507</v>
      </c>
    </row>
    <row r="8" spans="1:2" s="109" customFormat="1" ht="39.950000000000003" customHeight="1" x14ac:dyDescent="0.2">
      <c r="A8" s="197">
        <v>20</v>
      </c>
      <c r="B8" s="198" t="s">
        <v>508</v>
      </c>
    </row>
    <row r="9" spans="1:2" s="109" customFormat="1" ht="30" customHeight="1" x14ac:dyDescent="0.2">
      <c r="A9" s="197">
        <v>25</v>
      </c>
      <c r="B9" s="198" t="s">
        <v>509</v>
      </c>
    </row>
    <row r="10" spans="1:2" s="109" customFormat="1" ht="30" customHeight="1" x14ac:dyDescent="0.2">
      <c r="A10" s="197">
        <v>30</v>
      </c>
      <c r="B10" s="190" t="s">
        <v>510</v>
      </c>
    </row>
    <row r="11" spans="1:2" s="109" customFormat="1" ht="39.950000000000003" customHeight="1" x14ac:dyDescent="0.2">
      <c r="A11" s="197">
        <v>35</v>
      </c>
      <c r="B11" s="200" t="s">
        <v>511</v>
      </c>
    </row>
    <row r="12" spans="1:2" s="109" customFormat="1" ht="39.950000000000003" customHeight="1" x14ac:dyDescent="0.2">
      <c r="A12" s="197">
        <v>40</v>
      </c>
      <c r="B12" s="198" t="s">
        <v>512</v>
      </c>
    </row>
    <row r="13" spans="1:2" s="109" customFormat="1" ht="39.950000000000003" customHeight="1" x14ac:dyDescent="0.2">
      <c r="A13" s="197">
        <v>45</v>
      </c>
      <c r="B13" s="198" t="s">
        <v>513</v>
      </c>
    </row>
    <row r="14" spans="1:2" s="109" customFormat="1" ht="39.950000000000003" customHeight="1" x14ac:dyDescent="0.2">
      <c r="A14" s="197">
        <v>50</v>
      </c>
      <c r="B14" s="198" t="s">
        <v>514</v>
      </c>
    </row>
    <row r="15" spans="1:2" s="109" customFormat="1" ht="50.1" customHeight="1" x14ac:dyDescent="0.2">
      <c r="A15" s="197">
        <v>55</v>
      </c>
      <c r="B15" s="198" t="s">
        <v>515</v>
      </c>
    </row>
    <row r="16" spans="1:2" s="109" customFormat="1" ht="50.1" customHeight="1" x14ac:dyDescent="0.2">
      <c r="A16" s="197">
        <v>60</v>
      </c>
      <c r="B16" s="198" t="s">
        <v>516</v>
      </c>
    </row>
    <row r="17" spans="1:2" s="109" customFormat="1" ht="50.1" customHeight="1" x14ac:dyDescent="0.2">
      <c r="A17" s="197">
        <v>65</v>
      </c>
      <c r="B17" s="198" t="s">
        <v>517</v>
      </c>
    </row>
    <row r="18" spans="1:2" s="109" customFormat="1" ht="39.950000000000003" customHeight="1" x14ac:dyDescent="0.2">
      <c r="A18" s="197">
        <v>70</v>
      </c>
      <c r="B18" s="198" t="s">
        <v>518</v>
      </c>
    </row>
    <row r="19" spans="1:2" s="109" customFormat="1" ht="39.950000000000003" customHeight="1" x14ac:dyDescent="0.2">
      <c r="A19" s="197">
        <v>75</v>
      </c>
      <c r="B19" s="190" t="s">
        <v>519</v>
      </c>
    </row>
    <row r="20" spans="1:2" s="109" customFormat="1" ht="30" customHeight="1" x14ac:dyDescent="0.2">
      <c r="A20" s="197">
        <v>80</v>
      </c>
      <c r="B20" s="198" t="s">
        <v>520</v>
      </c>
    </row>
    <row r="21" spans="1:2" s="109" customFormat="1" ht="30" customHeight="1" x14ac:dyDescent="0.2">
      <c r="A21" s="197">
        <v>85</v>
      </c>
      <c r="B21" s="201" t="s">
        <v>521</v>
      </c>
    </row>
    <row r="22" spans="1:2" s="109" customFormat="1" ht="30" customHeight="1" x14ac:dyDescent="0.2">
      <c r="A22" s="197">
        <v>90</v>
      </c>
      <c r="B22" s="198" t="s">
        <v>522</v>
      </c>
    </row>
    <row r="23" spans="1:2" s="109" customFormat="1" ht="30" customHeight="1" x14ac:dyDescent="0.2">
      <c r="A23" s="197">
        <v>95</v>
      </c>
      <c r="B23" s="198" t="s">
        <v>523</v>
      </c>
    </row>
    <row r="24" spans="1:2" s="204" customFormat="1" ht="30" customHeight="1" x14ac:dyDescent="0.2">
      <c r="A24" s="292">
        <v>96</v>
      </c>
      <c r="B24" s="205" t="s">
        <v>547</v>
      </c>
    </row>
    <row r="25" spans="1:2" s="109" customFormat="1" ht="30" customHeight="1" x14ac:dyDescent="0.2">
      <c r="A25" s="197">
        <v>100</v>
      </c>
      <c r="B25" s="198" t="s">
        <v>524</v>
      </c>
    </row>
    <row r="26" spans="1:2" s="109" customFormat="1" ht="39.950000000000003" customHeight="1" x14ac:dyDescent="0.2">
      <c r="A26" s="197">
        <v>105</v>
      </c>
      <c r="B26" s="198" t="s">
        <v>525</v>
      </c>
    </row>
    <row r="27" spans="1:2" s="39" customFormat="1" ht="30" customHeight="1" x14ac:dyDescent="0.2">
      <c r="A27" s="197">
        <v>201</v>
      </c>
      <c r="B27" s="198" t="s">
        <v>526</v>
      </c>
    </row>
    <row r="28" spans="1:2" ht="39.950000000000003" customHeight="1" x14ac:dyDescent="0.2">
      <c r="A28" s="197">
        <v>205</v>
      </c>
      <c r="B28" s="198" t="s">
        <v>527</v>
      </c>
    </row>
    <row r="29" spans="1:2" ht="30" customHeight="1" x14ac:dyDescent="0.2">
      <c r="A29" s="197">
        <v>210</v>
      </c>
      <c r="B29" s="202" t="s">
        <v>528</v>
      </c>
    </row>
    <row r="30" spans="1:2" ht="39.950000000000003" customHeight="1" x14ac:dyDescent="0.2">
      <c r="A30" s="197">
        <v>215</v>
      </c>
      <c r="B30" s="198" t="s">
        <v>529</v>
      </c>
    </row>
    <row r="31" spans="1:2" s="204" customFormat="1" ht="30" customHeight="1" x14ac:dyDescent="0.2">
      <c r="A31" s="197">
        <v>220</v>
      </c>
      <c r="B31" s="203" t="s">
        <v>530</v>
      </c>
    </row>
    <row r="32" spans="1:2" s="204" customFormat="1" ht="30" customHeight="1" x14ac:dyDescent="0.2">
      <c r="A32" s="197">
        <v>225</v>
      </c>
      <c r="B32" s="198" t="s">
        <v>531</v>
      </c>
    </row>
    <row r="33" spans="1:2" s="204" customFormat="1" ht="39.950000000000003" customHeight="1" x14ac:dyDescent="0.2">
      <c r="A33" s="197">
        <v>230</v>
      </c>
      <c r="B33" s="198" t="s">
        <v>532</v>
      </c>
    </row>
    <row r="34" spans="1:2" s="204" customFormat="1" ht="30" customHeight="1" x14ac:dyDescent="0.2">
      <c r="A34" s="197">
        <v>235</v>
      </c>
      <c r="B34" s="198" t="s">
        <v>533</v>
      </c>
    </row>
    <row r="35" spans="1:2" s="204" customFormat="1" ht="30" customHeight="1" x14ac:dyDescent="0.2">
      <c r="A35" s="197">
        <v>240</v>
      </c>
      <c r="B35" s="198" t="s">
        <v>534</v>
      </c>
    </row>
    <row r="36" spans="1:2" s="204" customFormat="1" ht="39.950000000000003" customHeight="1" x14ac:dyDescent="0.2">
      <c r="A36" s="197">
        <v>245</v>
      </c>
      <c r="B36" s="198" t="s">
        <v>535</v>
      </c>
    </row>
    <row r="37" spans="1:2" s="204" customFormat="1" ht="39.950000000000003" customHeight="1" x14ac:dyDescent="0.2">
      <c r="A37" s="197">
        <v>250</v>
      </c>
      <c r="B37" s="198" t="s">
        <v>536</v>
      </c>
    </row>
    <row r="38" spans="1:2" s="204" customFormat="1" ht="30" customHeight="1" x14ac:dyDescent="0.2">
      <c r="A38" s="197">
        <v>255</v>
      </c>
      <c r="B38" s="198" t="s">
        <v>537</v>
      </c>
    </row>
    <row r="39" spans="1:2" s="204" customFormat="1" ht="30" customHeight="1" x14ac:dyDescent="0.2">
      <c r="A39" s="197">
        <v>260</v>
      </c>
      <c r="B39" s="198" t="s">
        <v>538</v>
      </c>
    </row>
    <row r="40" spans="1:2" s="204" customFormat="1" ht="39.950000000000003" customHeight="1" x14ac:dyDescent="0.2">
      <c r="A40" s="197">
        <v>265</v>
      </c>
      <c r="B40" s="198" t="s">
        <v>539</v>
      </c>
    </row>
    <row r="41" spans="1:2" s="204" customFormat="1" ht="30" customHeight="1" x14ac:dyDescent="0.2">
      <c r="A41" s="197">
        <v>270</v>
      </c>
      <c r="B41" s="198" t="s">
        <v>540</v>
      </c>
    </row>
    <row r="42" spans="1:2" s="204" customFormat="1" ht="30" customHeight="1" x14ac:dyDescent="0.2">
      <c r="A42" s="197">
        <v>275</v>
      </c>
      <c r="B42" s="200" t="s">
        <v>541</v>
      </c>
    </row>
    <row r="43" spans="1:2" s="204" customFormat="1" ht="30" customHeight="1" x14ac:dyDescent="0.2">
      <c r="A43" s="197">
        <v>280</v>
      </c>
      <c r="B43" s="198" t="s">
        <v>542</v>
      </c>
    </row>
    <row r="44" spans="1:2" s="204" customFormat="1" ht="30" customHeight="1" x14ac:dyDescent="0.2">
      <c r="A44" s="197">
        <v>285</v>
      </c>
      <c r="B44" s="198" t="s">
        <v>543</v>
      </c>
    </row>
    <row r="45" spans="1:2" s="204" customFormat="1" ht="39.950000000000003" customHeight="1" x14ac:dyDescent="0.2">
      <c r="A45" s="197">
        <v>290</v>
      </c>
      <c r="B45" s="198" t="s">
        <v>544</v>
      </c>
    </row>
    <row r="46" spans="1:2" s="204" customFormat="1" ht="30" customHeight="1" x14ac:dyDescent="0.2">
      <c r="A46" s="197">
        <v>295</v>
      </c>
      <c r="B46" s="200" t="s">
        <v>545</v>
      </c>
    </row>
    <row r="47" spans="1:2" s="204" customFormat="1" ht="30" customHeight="1" x14ac:dyDescent="0.2">
      <c r="A47" s="197">
        <v>300</v>
      </c>
      <c r="B47" s="205" t="s">
        <v>546</v>
      </c>
    </row>
    <row r="48" spans="1:2" s="204" customFormat="1" ht="30" customHeight="1" x14ac:dyDescent="0.2">
      <c r="A48" s="206">
        <v>303</v>
      </c>
      <c r="B48" s="205" t="s">
        <v>548</v>
      </c>
    </row>
    <row r="49" spans="1:2" s="204" customFormat="1" ht="30" customHeight="1" x14ac:dyDescent="0.2">
      <c r="A49" s="197">
        <v>305</v>
      </c>
      <c r="B49" s="198" t="s">
        <v>549</v>
      </c>
    </row>
    <row r="50" spans="1:2" s="204" customFormat="1" ht="30" customHeight="1" x14ac:dyDescent="0.2">
      <c r="A50" s="197">
        <v>310</v>
      </c>
      <c r="B50" s="198" t="s">
        <v>550</v>
      </c>
    </row>
    <row r="51" spans="1:2" s="204" customFormat="1" ht="39.950000000000003" customHeight="1" x14ac:dyDescent="0.2">
      <c r="A51" s="197">
        <v>315</v>
      </c>
      <c r="B51" s="198" t="s">
        <v>551</v>
      </c>
    </row>
    <row r="52" spans="1:2" s="204" customFormat="1" ht="30" customHeight="1" x14ac:dyDescent="0.2">
      <c r="A52" s="197">
        <v>320</v>
      </c>
      <c r="B52" s="190" t="s">
        <v>552</v>
      </c>
    </row>
    <row r="53" spans="1:2" s="204" customFormat="1" ht="30" customHeight="1" x14ac:dyDescent="0.2">
      <c r="A53" s="197">
        <v>325</v>
      </c>
      <c r="B53" s="198" t="s">
        <v>553</v>
      </c>
    </row>
    <row r="54" spans="1:2" s="204" customFormat="1" ht="39.950000000000003" customHeight="1" x14ac:dyDescent="0.2">
      <c r="A54" s="197">
        <v>330</v>
      </c>
      <c r="B54" s="190" t="s">
        <v>554</v>
      </c>
    </row>
    <row r="55" spans="1:2" s="204" customFormat="1" ht="30" customHeight="1" x14ac:dyDescent="0.2">
      <c r="A55" s="197">
        <v>335</v>
      </c>
      <c r="B55" s="198" t="s">
        <v>555</v>
      </c>
    </row>
    <row r="56" spans="1:2" s="204" customFormat="1" ht="39.950000000000003" customHeight="1" x14ac:dyDescent="0.2">
      <c r="A56" s="197">
        <v>340</v>
      </c>
      <c r="B56" s="198" t="s">
        <v>556</v>
      </c>
    </row>
    <row r="57" spans="1:2" s="204" customFormat="1" ht="39.950000000000003" customHeight="1" x14ac:dyDescent="0.2">
      <c r="A57" s="197">
        <v>345</v>
      </c>
      <c r="B57" s="198" t="s">
        <v>557</v>
      </c>
    </row>
    <row r="58" spans="1:2" s="204" customFormat="1" ht="39.950000000000003" customHeight="1" x14ac:dyDescent="0.2">
      <c r="A58" s="197">
        <v>350</v>
      </c>
      <c r="B58" s="198" t="s">
        <v>558</v>
      </c>
    </row>
    <row r="59" spans="1:2" s="204" customFormat="1" ht="30" customHeight="1" x14ac:dyDescent="0.2">
      <c r="A59" s="197">
        <v>355</v>
      </c>
      <c r="B59" s="198" t="s">
        <v>559</v>
      </c>
    </row>
    <row r="60" spans="1:2" s="204" customFormat="1" ht="30" customHeight="1" x14ac:dyDescent="0.2">
      <c r="A60" s="197">
        <v>360</v>
      </c>
      <c r="B60" s="198" t="s">
        <v>560</v>
      </c>
    </row>
    <row r="61" spans="1:2" s="204" customFormat="1" ht="39.950000000000003" customHeight="1" x14ac:dyDescent="0.2">
      <c r="A61" s="197">
        <v>365</v>
      </c>
      <c r="B61" s="198" t="s">
        <v>561</v>
      </c>
    </row>
    <row r="62" spans="1:2" s="204" customFormat="1" ht="30" customHeight="1" x14ac:dyDescent="0.2">
      <c r="A62" s="197">
        <v>370</v>
      </c>
      <c r="B62" s="198" t="s">
        <v>562</v>
      </c>
    </row>
  </sheetData>
  <printOptions horizontalCentered="1"/>
  <pageMargins left="0.25" right="0.25" top="0.5" bottom="0.25" header="0.25" footer="0.25"/>
  <pageSetup orientation="portrait" r:id="rId1"/>
  <headerFooter alignWithMargins="0">
    <oddHeader>&amp;R&amp;"Calibri,Regular"&amp;8&amp;A</oddHeader>
    <oddFooter>&amp;L&amp;"Calibri,Italic"&amp;8&amp;K244062 2025-2026 Home Care Survey - Multi&amp;R&amp;G</oddFooter>
  </headerFooter>
  <rowBreaks count="3" manualBreakCount="3">
    <brk id="18" max="1" man="1"/>
    <brk id="37" max="1" man="1"/>
    <brk id="56" max="1"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74" t="s">
        <v>77</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6"/>
    </row>
    <row r="2" spans="1:36" s="41" customFormat="1" ht="15" customHeight="1" x14ac:dyDescent="0.2">
      <c r="A2" s="477" t="s">
        <v>78</v>
      </c>
      <c r="B2" s="478"/>
      <c r="C2" s="478"/>
      <c r="D2" s="478"/>
      <c r="E2" s="478"/>
      <c r="F2" s="479"/>
      <c r="G2" s="469" t="s">
        <v>0</v>
      </c>
      <c r="H2" s="470"/>
      <c r="I2" s="470"/>
      <c r="J2" s="470"/>
      <c r="K2" s="470"/>
      <c r="L2" s="470"/>
      <c r="M2" s="470"/>
      <c r="N2" s="470"/>
      <c r="O2" s="470"/>
      <c r="P2" s="470"/>
      <c r="Q2" s="470"/>
      <c r="R2" s="470"/>
      <c r="S2" s="470"/>
      <c r="T2" s="470"/>
      <c r="U2" s="470"/>
      <c r="V2" s="470"/>
      <c r="W2" s="470"/>
      <c r="X2" s="470"/>
      <c r="Y2" s="470"/>
      <c r="Z2" s="470"/>
      <c r="AA2" s="470"/>
      <c r="AB2" s="470"/>
      <c r="AC2" s="470"/>
      <c r="AD2" s="470"/>
      <c r="AE2" s="293"/>
      <c r="AF2" s="294"/>
      <c r="AG2" s="294"/>
      <c r="AH2" s="294"/>
      <c r="AI2" s="294"/>
      <c r="AJ2" s="307"/>
    </row>
    <row r="3" spans="1:36" s="41" customFormat="1" ht="15" customHeight="1" x14ac:dyDescent="0.2">
      <c r="A3" s="462" t="s">
        <v>79</v>
      </c>
      <c r="B3" s="462"/>
      <c r="C3" s="462" t="s">
        <v>80</v>
      </c>
      <c r="D3" s="462"/>
      <c r="E3" s="462" t="s">
        <v>85</v>
      </c>
      <c r="F3" s="462"/>
      <c r="G3" s="487" t="s">
        <v>86</v>
      </c>
      <c r="H3" s="487"/>
      <c r="I3" s="487"/>
      <c r="J3" s="487"/>
      <c r="K3" s="487"/>
      <c r="L3" s="487"/>
      <c r="M3" s="487"/>
      <c r="N3" s="487"/>
      <c r="O3" s="487"/>
      <c r="P3" s="487"/>
      <c r="Q3" s="487"/>
      <c r="R3" s="487"/>
      <c r="S3" s="487"/>
      <c r="T3" s="487"/>
      <c r="U3" s="487"/>
      <c r="V3" s="487"/>
      <c r="W3" s="487"/>
      <c r="X3" s="487"/>
      <c r="Y3" s="487"/>
      <c r="Z3" s="487"/>
      <c r="AA3" s="487"/>
      <c r="AB3" s="487"/>
      <c r="AC3" s="487"/>
      <c r="AD3" s="487"/>
      <c r="AE3" s="481" t="s">
        <v>82</v>
      </c>
      <c r="AF3" s="482"/>
      <c r="AG3" s="482"/>
      <c r="AH3" s="482"/>
      <c r="AI3" s="482"/>
      <c r="AJ3" s="483"/>
    </row>
    <row r="4" spans="1:36" s="41" customFormat="1" ht="15" customHeight="1" x14ac:dyDescent="0.2">
      <c r="A4" s="462" t="s">
        <v>81</v>
      </c>
      <c r="B4" s="462"/>
      <c r="C4" s="462" t="s">
        <v>83</v>
      </c>
      <c r="D4" s="462"/>
      <c r="E4" s="462" t="s">
        <v>84</v>
      </c>
      <c r="F4" s="462"/>
      <c r="G4" s="491" t="s">
        <v>87</v>
      </c>
      <c r="H4" s="491"/>
      <c r="I4" s="491"/>
      <c r="J4" s="491"/>
      <c r="K4" s="491"/>
      <c r="L4" s="491"/>
      <c r="M4" s="491"/>
      <c r="N4" s="491"/>
      <c r="O4" s="491"/>
      <c r="P4" s="491"/>
      <c r="Q4" s="491"/>
      <c r="R4" s="491"/>
      <c r="S4" s="491"/>
      <c r="T4" s="491"/>
      <c r="U4" s="491"/>
      <c r="V4" s="491"/>
      <c r="W4" s="491"/>
      <c r="X4" s="491"/>
      <c r="Y4" s="491"/>
      <c r="Z4" s="491"/>
      <c r="AA4" s="491"/>
      <c r="AB4" s="491"/>
      <c r="AC4" s="491"/>
      <c r="AD4" s="491"/>
      <c r="AE4" s="463" t="s">
        <v>95</v>
      </c>
      <c r="AF4" s="464"/>
      <c r="AG4" s="464"/>
      <c r="AH4" s="464"/>
      <c r="AI4" s="464"/>
      <c r="AJ4" s="465"/>
    </row>
    <row r="5" spans="1:36" s="41" customFormat="1" ht="18" customHeight="1" x14ac:dyDescent="0.2">
      <c r="A5" s="466"/>
      <c r="B5" s="467"/>
      <c r="C5" s="467"/>
      <c r="D5" s="467"/>
      <c r="E5" s="467"/>
      <c r="F5" s="468"/>
      <c r="G5" s="469" t="s">
        <v>597</v>
      </c>
      <c r="H5" s="470"/>
      <c r="I5" s="470"/>
      <c r="J5" s="470"/>
      <c r="K5" s="470"/>
      <c r="L5" s="470"/>
      <c r="M5" s="470"/>
      <c r="N5" s="470"/>
      <c r="O5" s="470"/>
      <c r="P5" s="470"/>
      <c r="Q5" s="470"/>
      <c r="R5" s="470"/>
      <c r="S5" s="470"/>
      <c r="T5" s="470"/>
      <c r="U5" s="470"/>
      <c r="V5" s="470"/>
      <c r="W5" s="470"/>
      <c r="X5" s="470"/>
      <c r="Y5" s="470"/>
      <c r="Z5" s="470"/>
      <c r="AA5" s="470"/>
      <c r="AB5" s="470"/>
      <c r="AC5" s="470"/>
      <c r="AD5" s="480"/>
      <c r="AE5" s="471" t="s">
        <v>625</v>
      </c>
      <c r="AF5" s="472"/>
      <c r="AG5" s="472"/>
      <c r="AH5" s="472"/>
      <c r="AI5" s="472"/>
      <c r="AJ5" s="473"/>
    </row>
    <row r="6" spans="1:36" s="41" customFormat="1" ht="18" customHeight="1" x14ac:dyDescent="0.25">
      <c r="A6" s="484"/>
      <c r="B6" s="485"/>
      <c r="C6" s="485"/>
      <c r="D6" s="485"/>
      <c r="E6" s="485"/>
      <c r="F6" s="486"/>
      <c r="G6" s="404"/>
      <c r="H6" s="405"/>
      <c r="I6" s="405"/>
      <c r="J6" s="405"/>
      <c r="K6" s="405"/>
      <c r="L6" s="405"/>
      <c r="M6" s="405"/>
      <c r="N6" s="405"/>
      <c r="O6" s="405"/>
      <c r="P6" s="405"/>
      <c r="Q6" s="405"/>
      <c r="R6" s="405"/>
      <c r="S6" s="405"/>
      <c r="T6" s="405"/>
      <c r="U6" s="405"/>
      <c r="V6" s="405"/>
      <c r="W6" s="405"/>
      <c r="X6" s="405"/>
      <c r="Y6" s="405"/>
      <c r="Z6" s="405"/>
      <c r="AA6" s="405"/>
      <c r="AB6" s="405"/>
      <c r="AC6" s="405"/>
      <c r="AD6" s="405"/>
      <c r="AE6" s="488" t="s">
        <v>96</v>
      </c>
      <c r="AF6" s="488"/>
      <c r="AG6" s="488"/>
      <c r="AH6" s="488"/>
      <c r="AI6" s="488"/>
      <c r="AJ6" s="488"/>
    </row>
    <row r="7" spans="1:36" s="41" customFormat="1" ht="14.45" customHeight="1" x14ac:dyDescent="0.2">
      <c r="G7" s="406" t="s">
        <v>622</v>
      </c>
      <c r="H7" s="406"/>
      <c r="I7" s="406"/>
      <c r="J7" s="406"/>
      <c r="K7" s="406"/>
      <c r="L7" s="406"/>
      <c r="M7" s="406"/>
      <c r="N7" s="406"/>
      <c r="O7" s="406"/>
      <c r="P7" s="406"/>
      <c r="Q7" s="406"/>
      <c r="R7" s="406"/>
      <c r="S7" s="406"/>
      <c r="T7" s="406"/>
      <c r="U7" s="406"/>
      <c r="V7" s="406"/>
      <c r="W7" s="406"/>
      <c r="X7" s="406"/>
      <c r="Y7" s="406"/>
      <c r="Z7" s="406"/>
      <c r="AA7" s="406"/>
      <c r="AB7" s="406"/>
      <c r="AC7" s="406"/>
      <c r="AD7" s="406"/>
      <c r="AE7" s="489"/>
      <c r="AF7" s="489"/>
      <c r="AG7" s="489"/>
      <c r="AH7" s="489"/>
      <c r="AI7" s="489"/>
      <c r="AJ7" s="489"/>
    </row>
    <row r="8" spans="1:36" s="41" customFormat="1" ht="12.75" x14ac:dyDescent="0.2">
      <c r="AC8" s="308"/>
      <c r="AD8" s="308"/>
      <c r="AE8" s="490"/>
      <c r="AF8" s="490"/>
      <c r="AG8" s="490"/>
      <c r="AH8" s="490"/>
      <c r="AI8" s="490"/>
      <c r="AJ8" s="490"/>
    </row>
    <row r="9" spans="1:36" s="41" customFormat="1" ht="15" customHeight="1" x14ac:dyDescent="0.2">
      <c r="E9" s="492" t="s">
        <v>97</v>
      </c>
      <c r="F9" s="446"/>
      <c r="G9" s="446"/>
      <c r="H9" s="446"/>
      <c r="I9" s="446"/>
      <c r="J9" s="446"/>
      <c r="K9" s="446"/>
      <c r="L9" s="493"/>
      <c r="M9" s="493"/>
      <c r="N9" s="446" t="str">
        <f>IF(L9&gt;1,"copies of the 2025-2026", "copy of the 2025-2026")</f>
        <v>copy of the 2025-2026</v>
      </c>
      <c r="O9" s="446"/>
      <c r="P9" s="446"/>
      <c r="Q9" s="446"/>
      <c r="R9" s="446"/>
      <c r="S9" s="446"/>
      <c r="T9" s="494"/>
      <c r="U9" s="446" t="s">
        <v>97</v>
      </c>
      <c r="V9" s="446"/>
      <c r="W9" s="446"/>
      <c r="X9" s="446"/>
      <c r="Y9" s="446"/>
      <c r="Z9" s="446"/>
      <c r="AA9" s="446"/>
      <c r="AB9" s="493"/>
      <c r="AC9" s="493"/>
      <c r="AD9" s="446" t="str">
        <f>IF(AB9&gt;1,"copies of the 2025-2026", "copy of the 2025-2026")</f>
        <v>copy of the 2025-2026</v>
      </c>
      <c r="AE9" s="446"/>
      <c r="AF9" s="446"/>
      <c r="AG9" s="446"/>
      <c r="AH9" s="446"/>
      <c r="AI9" s="446"/>
      <c r="AJ9" s="447"/>
    </row>
    <row r="10" spans="1:36" s="41" customFormat="1" ht="30" customHeight="1" x14ac:dyDescent="0.2">
      <c r="E10" s="448" t="s">
        <v>568</v>
      </c>
      <c r="F10" s="449"/>
      <c r="G10" s="449"/>
      <c r="H10" s="449"/>
      <c r="I10" s="449"/>
      <c r="J10" s="449"/>
      <c r="K10" s="449"/>
      <c r="L10" s="449"/>
      <c r="M10" s="449"/>
      <c r="N10" s="449"/>
      <c r="O10" s="449"/>
      <c r="P10" s="449"/>
      <c r="Q10" s="449"/>
      <c r="R10" s="449"/>
      <c r="S10" s="449"/>
      <c r="T10" s="450"/>
      <c r="U10" s="448" t="s">
        <v>567</v>
      </c>
      <c r="V10" s="449"/>
      <c r="W10" s="449"/>
      <c r="X10" s="449"/>
      <c r="Y10" s="449"/>
      <c r="Z10" s="449"/>
      <c r="AA10" s="449"/>
      <c r="AB10" s="449"/>
      <c r="AC10" s="449"/>
      <c r="AD10" s="449"/>
      <c r="AE10" s="449"/>
      <c r="AF10" s="449"/>
      <c r="AG10" s="449"/>
      <c r="AH10" s="449"/>
      <c r="AI10" s="449"/>
      <c r="AJ10" s="451"/>
    </row>
    <row r="11" spans="1:36" s="42" customFormat="1" ht="24.95" customHeight="1" x14ac:dyDescent="0.2">
      <c r="E11" s="452" t="s">
        <v>302</v>
      </c>
      <c r="F11" s="452"/>
      <c r="G11" s="452"/>
      <c r="H11" s="452"/>
      <c r="I11" s="452" t="s">
        <v>98</v>
      </c>
      <c r="J11" s="452"/>
      <c r="K11" s="452"/>
      <c r="L11" s="453"/>
      <c r="M11" s="452" t="s">
        <v>99</v>
      </c>
      <c r="N11" s="452"/>
      <c r="O11" s="452"/>
      <c r="P11" s="452"/>
      <c r="Q11" s="452" t="s">
        <v>100</v>
      </c>
      <c r="R11" s="452"/>
      <c r="S11" s="452"/>
      <c r="T11" s="454"/>
      <c r="U11" s="455" t="s">
        <v>302</v>
      </c>
      <c r="V11" s="452"/>
      <c r="W11" s="452"/>
      <c r="X11" s="452"/>
      <c r="Y11" s="456" t="s">
        <v>98</v>
      </c>
      <c r="Z11" s="456"/>
      <c r="AA11" s="456"/>
      <c r="AB11" s="457"/>
      <c r="AC11" s="456" t="s">
        <v>99</v>
      </c>
      <c r="AD11" s="456"/>
      <c r="AE11" s="456"/>
      <c r="AF11" s="456"/>
      <c r="AG11" s="458" t="s">
        <v>100</v>
      </c>
      <c r="AH11" s="458"/>
      <c r="AI11" s="458"/>
      <c r="AJ11" s="459"/>
    </row>
    <row r="12" spans="1:36" s="41" customFormat="1" ht="12.6" customHeight="1" x14ac:dyDescent="0.2">
      <c r="A12" s="309"/>
      <c r="B12" s="43"/>
      <c r="C12" s="43"/>
      <c r="D12" s="43"/>
      <c r="E12" s="44"/>
      <c r="F12" s="44"/>
      <c r="G12" s="44"/>
      <c r="H12" s="44"/>
      <c r="I12" s="44"/>
      <c r="J12" s="44"/>
      <c r="K12" s="44"/>
      <c r="L12" s="44"/>
      <c r="M12" s="44"/>
      <c r="N12" s="44"/>
      <c r="O12" s="44"/>
      <c r="P12" s="44"/>
      <c r="Q12" s="44"/>
      <c r="R12" s="44"/>
      <c r="S12" s="44"/>
      <c r="T12" s="136"/>
      <c r="U12" s="44"/>
      <c r="V12" s="44"/>
      <c r="W12" s="44"/>
      <c r="X12" s="44"/>
      <c r="Y12" s="44"/>
      <c r="Z12" s="44"/>
      <c r="AA12" s="44"/>
      <c r="AB12" s="44"/>
      <c r="AC12" s="44"/>
      <c r="AD12" s="44"/>
      <c r="AE12" s="44"/>
      <c r="AF12" s="44"/>
      <c r="AG12" s="44"/>
      <c r="AH12" s="44"/>
      <c r="AI12" s="44"/>
      <c r="AJ12" s="75"/>
    </row>
    <row r="13" spans="1:36" s="41" customFormat="1" ht="22.5" customHeight="1" x14ac:dyDescent="0.2">
      <c r="A13" s="443" t="s">
        <v>101</v>
      </c>
      <c r="B13" s="443"/>
      <c r="C13" s="443"/>
      <c r="D13" s="443"/>
      <c r="E13" s="438">
        <v>200</v>
      </c>
      <c r="F13" s="438" t="b">
        <v>0</v>
      </c>
      <c r="G13" s="438"/>
      <c r="H13" s="438"/>
      <c r="I13" s="438">
        <v>200</v>
      </c>
      <c r="J13" s="438" t="b">
        <v>0</v>
      </c>
      <c r="K13" s="438"/>
      <c r="L13" s="438"/>
      <c r="M13" s="438">
        <v>525</v>
      </c>
      <c r="N13" s="438" t="b">
        <v>0</v>
      </c>
      <c r="O13" s="438"/>
      <c r="P13" s="438"/>
      <c r="Q13" s="438">
        <v>525</v>
      </c>
      <c r="R13" s="438" t="b">
        <v>0</v>
      </c>
      <c r="S13" s="438"/>
      <c r="T13" s="444"/>
      <c r="U13" s="445">
        <v>175</v>
      </c>
      <c r="V13" s="438" t="b">
        <v>0</v>
      </c>
      <c r="W13" s="438"/>
      <c r="X13" s="438"/>
      <c r="Y13" s="438">
        <v>175</v>
      </c>
      <c r="Z13" s="438" t="b">
        <v>0</v>
      </c>
      <c r="AA13" s="438"/>
      <c r="AB13" s="438"/>
      <c r="AC13" s="438">
        <v>500</v>
      </c>
      <c r="AD13" s="438" t="b">
        <v>0</v>
      </c>
      <c r="AE13" s="438"/>
      <c r="AF13" s="438"/>
      <c r="AG13" s="438">
        <v>500</v>
      </c>
      <c r="AH13" s="438" t="b">
        <v>0</v>
      </c>
      <c r="AI13" s="438"/>
      <c r="AJ13" s="439"/>
    </row>
    <row r="14" spans="1:36" s="41" customFormat="1" ht="22.5" customHeight="1" x14ac:dyDescent="0.2">
      <c r="A14" s="443" t="s">
        <v>102</v>
      </c>
      <c r="B14" s="443"/>
      <c r="C14" s="443"/>
      <c r="D14" s="443"/>
      <c r="E14" s="438">
        <v>220</v>
      </c>
      <c r="F14" s="438" t="b">
        <v>0</v>
      </c>
      <c r="G14" s="438"/>
      <c r="H14" s="438"/>
      <c r="I14" s="438">
        <v>220</v>
      </c>
      <c r="J14" s="438" t="b">
        <v>0</v>
      </c>
      <c r="K14" s="438"/>
      <c r="L14" s="438"/>
      <c r="M14" s="438">
        <v>545</v>
      </c>
      <c r="N14" s="438" t="b">
        <v>0</v>
      </c>
      <c r="O14" s="438"/>
      <c r="P14" s="438"/>
      <c r="Q14" s="438">
        <v>545</v>
      </c>
      <c r="R14" s="438" t="b">
        <v>0</v>
      </c>
      <c r="S14" s="438"/>
      <c r="T14" s="444"/>
      <c r="U14" s="445">
        <v>195</v>
      </c>
      <c r="V14" s="438" t="b">
        <v>0</v>
      </c>
      <c r="W14" s="438"/>
      <c r="X14" s="438"/>
      <c r="Y14" s="438">
        <v>195</v>
      </c>
      <c r="Z14" s="438" t="b">
        <v>0</v>
      </c>
      <c r="AA14" s="438"/>
      <c r="AB14" s="438"/>
      <c r="AC14" s="438">
        <v>520</v>
      </c>
      <c r="AD14" s="438" t="b">
        <v>0</v>
      </c>
      <c r="AE14" s="438"/>
      <c r="AF14" s="438"/>
      <c r="AG14" s="438">
        <v>520</v>
      </c>
      <c r="AH14" s="438" t="b">
        <v>0</v>
      </c>
      <c r="AI14" s="438"/>
      <c r="AJ14" s="439"/>
    </row>
    <row r="15" spans="1:36" s="41" customFormat="1" ht="22.5" customHeight="1" thickBot="1" x14ac:dyDescent="0.25">
      <c r="A15" s="440" t="s">
        <v>88</v>
      </c>
      <c r="B15" s="440"/>
      <c r="C15" s="440"/>
      <c r="D15" s="440"/>
      <c r="E15" s="436">
        <v>400</v>
      </c>
      <c r="F15" s="436" t="b">
        <v>0</v>
      </c>
      <c r="G15" s="436"/>
      <c r="H15" s="436"/>
      <c r="I15" s="436">
        <v>400</v>
      </c>
      <c r="J15" s="436" t="b">
        <v>0</v>
      </c>
      <c r="K15" s="436"/>
      <c r="L15" s="436"/>
      <c r="M15" s="436">
        <v>725</v>
      </c>
      <c r="N15" s="436" t="b">
        <v>0</v>
      </c>
      <c r="O15" s="436"/>
      <c r="P15" s="436"/>
      <c r="Q15" s="436">
        <v>725</v>
      </c>
      <c r="R15" s="436" t="b">
        <v>0</v>
      </c>
      <c r="S15" s="436"/>
      <c r="T15" s="441"/>
      <c r="U15" s="442">
        <v>350</v>
      </c>
      <c r="V15" s="436" t="b">
        <v>0</v>
      </c>
      <c r="W15" s="436"/>
      <c r="X15" s="436"/>
      <c r="Y15" s="436">
        <v>350</v>
      </c>
      <c r="Z15" s="436" t="b">
        <v>0</v>
      </c>
      <c r="AA15" s="436"/>
      <c r="AB15" s="436"/>
      <c r="AC15" s="436">
        <v>675</v>
      </c>
      <c r="AD15" s="436" t="b">
        <v>0</v>
      </c>
      <c r="AE15" s="436"/>
      <c r="AF15" s="436"/>
      <c r="AG15" s="436">
        <v>675</v>
      </c>
      <c r="AH15" s="436" t="b">
        <v>0</v>
      </c>
      <c r="AI15" s="436"/>
      <c r="AJ15" s="437"/>
    </row>
    <row r="16" spans="1:36" ht="15" hidden="1" customHeight="1" x14ac:dyDescent="0.2">
      <c r="A16" s="432" t="s">
        <v>103</v>
      </c>
      <c r="B16" s="432"/>
      <c r="C16" s="432"/>
      <c r="D16" s="432"/>
      <c r="E16" s="433">
        <f>IF(LEN(E18)&gt;1,20,0)</f>
        <v>0</v>
      </c>
      <c r="F16" s="433"/>
      <c r="G16" s="433"/>
      <c r="H16" s="433"/>
      <c r="I16" s="433"/>
      <c r="J16" s="433"/>
      <c r="K16" s="433"/>
      <c r="L16" s="433"/>
      <c r="M16" s="433">
        <f>IF(LEN(M18)&gt;1,20,0)</f>
        <v>0</v>
      </c>
      <c r="N16" s="433"/>
      <c r="O16" s="433"/>
      <c r="P16" s="433"/>
      <c r="Q16" s="433"/>
      <c r="R16" s="433"/>
      <c r="S16" s="433"/>
      <c r="T16" s="433"/>
      <c r="U16" s="434">
        <f>IF(LEN(U18)&gt;1,20,0)</f>
        <v>0</v>
      </c>
      <c r="V16" s="434"/>
      <c r="W16" s="434"/>
      <c r="X16" s="434"/>
      <c r="Y16" s="434"/>
      <c r="Z16" s="434"/>
      <c r="AA16" s="434"/>
      <c r="AB16" s="434"/>
      <c r="AC16" s="434">
        <f>IF(LEN(AC18)&gt;1,20,0)</f>
        <v>0</v>
      </c>
      <c r="AD16" s="434"/>
      <c r="AE16" s="434"/>
      <c r="AF16" s="434"/>
      <c r="AG16" s="434"/>
      <c r="AH16" s="434"/>
      <c r="AI16" s="434"/>
      <c r="AJ16" s="435"/>
    </row>
    <row r="17" spans="1:36" s="41" customFormat="1" ht="30" customHeight="1" thickBot="1" x14ac:dyDescent="0.25">
      <c r="A17" s="457" t="s">
        <v>301</v>
      </c>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1"/>
    </row>
    <row r="18" spans="1:36" ht="24.95" customHeight="1" x14ac:dyDescent="0.2">
      <c r="A18" s="431" t="s">
        <v>104</v>
      </c>
      <c r="B18" s="431"/>
      <c r="C18" s="431"/>
      <c r="D18" s="431"/>
      <c r="E18" s="419" t="str">
        <f>IF(AND($L$9&gt;0,ISNUMBER($L$9)=TRUE),IF(F13=TRUE,E13*$L$9,IF(F14=TRUE,E14*$L$9,IF(F15=TRUE,E15*$L$9,""))),IF(F13=TRUE,E13,IF(F14=TRUE,E14,IF(F15=TRUE,E15," "))))</f>
        <v xml:space="preserve"> </v>
      </c>
      <c r="F18" s="419"/>
      <c r="G18" s="419"/>
      <c r="H18" s="419"/>
      <c r="I18" s="419" t="str">
        <f>IF(AND($L$9&gt;0,ISNUMBER($L$9)=TRUE),IF(J13=TRUE,I13*$L$9,IF(J14=TRUE,I14*$L$9,IF(J15=TRUE,I15*$L$9,""))),IF(J13=TRUE,I13,IF(J14=TRUE,I14,IF(J15=TRUE,I15," "))))</f>
        <v xml:space="preserve"> </v>
      </c>
      <c r="J18" s="419"/>
      <c r="K18" s="419"/>
      <c r="L18" s="419"/>
      <c r="M18" s="419" t="str">
        <f>IF(AND($L$9&gt;0,ISNUMBER($L$9)=TRUE),IF(N13=TRUE,M13*$L$9,IF(N14=TRUE,M14*$L$9,IF(N15=TRUE,M15*$L$9,""))),IF(N13=TRUE,M13,IF(N14=TRUE,M14,IF(N15=TRUE,M15," "))))</f>
        <v xml:space="preserve"> </v>
      </c>
      <c r="N18" s="419"/>
      <c r="O18" s="419"/>
      <c r="P18" s="419"/>
      <c r="Q18" s="419" t="str">
        <f>IF(AND($L$9&gt;0,ISNUMBER($L$9)=TRUE),IF(R13=TRUE,Q13*$L$9,IF(R14=TRUE,Q14*$L$9,IF(R15=TRUE,Q15*$L$9,""))),IF(R13=TRUE,Q13,IF(R14=TRUE,Q14,IF(R15=TRUE,Q15," "))))</f>
        <v xml:space="preserve"> </v>
      </c>
      <c r="R18" s="419"/>
      <c r="S18" s="419"/>
      <c r="T18" s="419"/>
      <c r="U18" s="419" t="str">
        <f>IF(AND($AB$9&gt;0,ISNUMBER($AB$9)=TRUE),IF(V13=TRUE,U13*$AB$9,IF(V14=TRUE,U14*$AB$9,IF(V15=TRUE,U15*$AB$9,""))),IF(V13=TRUE,U13,IF(V14=TRUE,U14,IF(V15=TRUE,U15," "))))</f>
        <v xml:space="preserve"> </v>
      </c>
      <c r="V18" s="419"/>
      <c r="W18" s="419"/>
      <c r="X18" s="419"/>
      <c r="Y18" s="419" t="str">
        <f>IF(AND($AB$9&gt;0,ISNUMBER($AB$9)=TRUE),IF(Z13=TRUE,Y13*$AB$9,IF(Z14=TRUE,Y14*$AB$9,IF(Z15=TRUE,Y15*$AB$9,""))),IF(Z13=TRUE,Y13,IF(Z14=TRUE,Y14,IF(Z15=TRUE,Y15," "))))</f>
        <v xml:space="preserve"> </v>
      </c>
      <c r="Z18" s="419"/>
      <c r="AA18" s="419"/>
      <c r="AB18" s="419"/>
      <c r="AC18" s="419" t="str">
        <f>IF(AND($AB$9&gt;0,ISNUMBER($AB$9)=TRUE),IF(AD13=TRUE,AC13*$AB$9,IF(AD14=TRUE,AC14*$AB$9,IF(AD15=TRUE,AC15*$AB$9,""))),IF(AD13=TRUE,AC13,IF(AD14=TRUE,AC14,IF(AD15=TRUE,AC15," "))))</f>
        <v xml:space="preserve"> </v>
      </c>
      <c r="AD18" s="419"/>
      <c r="AE18" s="419"/>
      <c r="AF18" s="419"/>
      <c r="AG18" s="419" t="str">
        <f>IF(AND($AB$9&gt;0,ISNUMBER($AB$9)=TRUE),IF(AH13=TRUE,AG13*$AB$9,IF(AH14=TRUE,AG14*$AB$9,IF(AH15=TRUE,AG15*$AB$9,""))),IF(AH13=TRUE,AG13,IF(AH14=TRUE,AG14,IF(AH15=TRUE,AG15," "))))</f>
        <v xml:space="preserve"> </v>
      </c>
      <c r="AH18" s="419"/>
      <c r="AI18" s="419"/>
      <c r="AJ18" s="419"/>
    </row>
    <row r="19" spans="1:36" ht="22.5" customHeight="1" x14ac:dyDescent="0.2">
      <c r="A19" s="420" t="s">
        <v>105</v>
      </c>
      <c r="B19" s="420"/>
      <c r="C19" s="420"/>
      <c r="D19" s="420"/>
      <c r="E19" s="420"/>
      <c r="F19" s="420"/>
      <c r="G19" s="420"/>
      <c r="H19" s="420"/>
      <c r="I19" s="420"/>
      <c r="J19" s="420"/>
      <c r="K19" s="420"/>
      <c r="L19" s="420"/>
      <c r="M19" s="420"/>
      <c r="N19" s="420"/>
      <c r="O19" s="420"/>
      <c r="P19" s="420"/>
      <c r="Q19" s="420"/>
      <c r="R19" s="420"/>
      <c r="S19" s="420"/>
      <c r="T19" s="420"/>
      <c r="U19" s="420"/>
      <c r="V19" s="420"/>
      <c r="W19" s="420"/>
      <c r="X19" s="421"/>
      <c r="Y19" s="422" t="s">
        <v>118</v>
      </c>
      <c r="Z19" s="423"/>
      <c r="AA19" s="423"/>
      <c r="AB19" s="423"/>
      <c r="AC19" s="423"/>
      <c r="AD19" s="423"/>
      <c r="AE19" s="423"/>
      <c r="AF19" s="423"/>
      <c r="AG19" s="424">
        <f>E16+M16+U16+AC16</f>
        <v>0</v>
      </c>
      <c r="AH19" s="425"/>
      <c r="AI19" s="425"/>
      <c r="AJ19" s="426"/>
    </row>
    <row r="20" spans="1:36" ht="22.5" customHeight="1" x14ac:dyDescent="0.2">
      <c r="A20" s="420"/>
      <c r="B20" s="420"/>
      <c r="C20" s="420"/>
      <c r="D20" s="420"/>
      <c r="E20" s="420"/>
      <c r="F20" s="420"/>
      <c r="G20" s="420"/>
      <c r="H20" s="420"/>
      <c r="I20" s="420"/>
      <c r="J20" s="420"/>
      <c r="K20" s="420"/>
      <c r="L20" s="420"/>
      <c r="M20" s="420"/>
      <c r="N20" s="420"/>
      <c r="O20" s="420"/>
      <c r="P20" s="420"/>
      <c r="Q20" s="420"/>
      <c r="R20" s="420"/>
      <c r="S20" s="420"/>
      <c r="T20" s="420"/>
      <c r="U20" s="420"/>
      <c r="V20" s="420"/>
      <c r="W20" s="420"/>
      <c r="X20" s="421"/>
      <c r="Y20" s="427" t="s">
        <v>106</v>
      </c>
      <c r="Z20" s="427"/>
      <c r="AA20" s="427"/>
      <c r="AB20" s="427"/>
      <c r="AC20" s="427"/>
      <c r="AD20" s="427"/>
      <c r="AE20" s="427"/>
      <c r="AF20" s="427"/>
      <c r="AG20" s="428">
        <f>SUM(E18:AJ18)+AG19</f>
        <v>0</v>
      </c>
      <c r="AH20" s="429"/>
      <c r="AI20" s="429"/>
      <c r="AJ20" s="430"/>
    </row>
    <row r="21" spans="1:36" s="45" customFormat="1" ht="15" customHeight="1" x14ac:dyDescent="0.2">
      <c r="A21" s="284" t="s">
        <v>300</v>
      </c>
      <c r="Y21" s="295"/>
      <c r="Z21" s="295"/>
      <c r="AA21" s="296"/>
      <c r="AB21" s="296"/>
      <c r="AC21" s="296"/>
      <c r="AD21" s="296"/>
      <c r="AE21" s="296"/>
      <c r="AF21" s="296"/>
      <c r="AG21" s="296"/>
      <c r="AH21" s="296"/>
      <c r="AI21" s="296"/>
      <c r="AJ21" s="296"/>
    </row>
    <row r="22" spans="1:36" s="46" customFormat="1" ht="15" customHeight="1" x14ac:dyDescent="0.2">
      <c r="A22" s="416" t="s">
        <v>107</v>
      </c>
      <c r="B22" s="416"/>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row>
    <row r="23" spans="1:36" ht="12.6" customHeight="1" x14ac:dyDescent="0.2">
      <c r="A23" s="417" t="s">
        <v>108</v>
      </c>
      <c r="B23" s="418"/>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row>
    <row r="24" spans="1:36" ht="18" customHeight="1" x14ac:dyDescent="0.2">
      <c r="A24" s="297" t="s">
        <v>566</v>
      </c>
      <c r="B24" s="297"/>
      <c r="C24" s="297"/>
      <c r="D24" s="297"/>
      <c r="E24" s="297"/>
      <c r="F24" s="297"/>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77"/>
      <c r="AE24" s="77"/>
      <c r="AF24" s="77"/>
      <c r="AG24" s="77"/>
      <c r="AH24" s="77"/>
      <c r="AI24" s="77"/>
      <c r="AJ24" s="298"/>
    </row>
    <row r="25" spans="1:36" ht="24.95" customHeight="1" x14ac:dyDescent="0.2">
      <c r="A25" s="407" t="s">
        <v>89</v>
      </c>
      <c r="B25" s="407"/>
      <c r="C25" s="407"/>
      <c r="D25" s="407"/>
      <c r="E25" s="407"/>
      <c r="F25" s="407"/>
      <c r="G25" s="300"/>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row>
    <row r="26" spans="1:36" ht="24.95" customHeight="1" x14ac:dyDescent="0.2">
      <c r="A26" s="407" t="s">
        <v>90</v>
      </c>
      <c r="B26" s="407"/>
      <c r="C26" s="407"/>
      <c r="D26" s="407"/>
      <c r="E26" s="407"/>
      <c r="F26" s="407"/>
      <c r="G26" s="300"/>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row>
    <row r="27" spans="1:36" ht="24.95" customHeight="1" x14ac:dyDescent="0.2">
      <c r="A27" s="299" t="s">
        <v>611</v>
      </c>
      <c r="B27" s="299"/>
      <c r="C27" s="299"/>
      <c r="D27" s="299"/>
      <c r="E27" s="299"/>
      <c r="F27" s="299"/>
      <c r="G27" s="301"/>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row>
    <row r="28" spans="1:36" ht="24.95" customHeight="1" x14ac:dyDescent="0.2">
      <c r="A28" s="299" t="s">
        <v>610</v>
      </c>
      <c r="B28" s="299"/>
      <c r="C28" s="299"/>
      <c r="D28" s="299"/>
      <c r="E28" s="299"/>
      <c r="F28" s="299"/>
      <c r="G28" s="301"/>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row>
    <row r="29" spans="1:36" ht="24.95" customHeight="1" x14ac:dyDescent="0.2">
      <c r="A29" s="407" t="s">
        <v>109</v>
      </c>
      <c r="B29" s="407"/>
      <c r="C29" s="407"/>
      <c r="D29" s="407"/>
      <c r="E29" s="407"/>
      <c r="F29" s="407"/>
      <c r="G29" s="300"/>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row>
    <row r="30" spans="1:36" ht="20.100000000000001" customHeight="1" x14ac:dyDescent="0.2">
      <c r="A30" s="302" t="s">
        <v>91</v>
      </c>
      <c r="C30" s="303"/>
      <c r="D30" s="303"/>
      <c r="E30" s="303"/>
      <c r="F30" s="303"/>
      <c r="G30" s="303"/>
      <c r="H30" s="303" t="s">
        <v>110</v>
      </c>
      <c r="I30" s="57"/>
      <c r="J30" s="57"/>
      <c r="K30" s="303"/>
      <c r="M30" s="303" t="s">
        <v>111</v>
      </c>
      <c r="O30" s="57"/>
      <c r="P30" s="57"/>
      <c r="R30" s="303"/>
      <c r="S30" s="57" t="s">
        <v>112</v>
      </c>
      <c r="V30" s="57"/>
      <c r="W30" s="303" t="s">
        <v>92</v>
      </c>
      <c r="Y30" s="57"/>
      <c r="Z30" s="57"/>
      <c r="AA30" s="304"/>
      <c r="AB30" s="57" t="s">
        <v>113</v>
      </c>
      <c r="AC30" s="57"/>
      <c r="AD30" s="57"/>
      <c r="AE30" s="57"/>
      <c r="AF30" s="57"/>
      <c r="AG30" s="415"/>
      <c r="AH30" s="415"/>
      <c r="AI30" s="415"/>
    </row>
    <row r="31" spans="1:36" s="47" customFormat="1" ht="15" customHeight="1" x14ac:dyDescent="0.2">
      <c r="Q31" s="305"/>
      <c r="R31" s="305"/>
      <c r="S31" s="305"/>
      <c r="T31" s="305"/>
      <c r="U31" s="305"/>
      <c r="V31" s="305"/>
      <c r="Z31" s="306"/>
      <c r="AA31" s="410" t="s">
        <v>114</v>
      </c>
      <c r="AB31" s="411"/>
      <c r="AC31" s="411"/>
      <c r="AD31" s="411"/>
      <c r="AE31" s="411"/>
      <c r="AF31" s="412"/>
    </row>
    <row r="32" spans="1:36" ht="18" customHeight="1" x14ac:dyDescent="0.2">
      <c r="C32" s="48"/>
      <c r="D32" s="48"/>
      <c r="E32" s="48"/>
      <c r="F32" s="288"/>
      <c r="G32" s="289"/>
      <c r="H32" s="48"/>
      <c r="I32" s="48"/>
      <c r="J32" s="288"/>
      <c r="K32" s="289"/>
      <c r="L32" s="48"/>
      <c r="M32" s="48"/>
      <c r="N32" s="288"/>
      <c r="O32" s="289"/>
      <c r="P32" s="48"/>
      <c r="Q32" s="48"/>
      <c r="R32" s="48"/>
      <c r="V32" s="48"/>
      <c r="W32" s="288"/>
      <c r="X32" s="289"/>
      <c r="Y32" s="48"/>
      <c r="AC32" s="290"/>
      <c r="AD32" s="290"/>
      <c r="AE32" s="290"/>
      <c r="AF32" s="290"/>
    </row>
    <row r="33" spans="1:35" ht="12.75" x14ac:dyDescent="0.2">
      <c r="C33" s="413" t="s">
        <v>115</v>
      </c>
      <c r="D33" s="413"/>
      <c r="E33" s="413"/>
      <c r="F33" s="413"/>
      <c r="G33" s="413"/>
      <c r="H33" s="413"/>
      <c r="I33" s="413"/>
      <c r="J33" s="413"/>
      <c r="K33" s="413"/>
      <c r="L33" s="413"/>
      <c r="M33" s="413"/>
      <c r="N33" s="413"/>
      <c r="O33" s="413"/>
      <c r="P33" s="413"/>
      <c r="Q33" s="413"/>
      <c r="R33" s="413"/>
      <c r="U33" s="414" t="s">
        <v>93</v>
      </c>
      <c r="V33" s="414"/>
      <c r="W33" s="414"/>
      <c r="X33" s="414"/>
      <c r="Y33" s="414"/>
      <c r="Z33" s="414"/>
      <c r="AC33" s="413" t="s">
        <v>94</v>
      </c>
      <c r="AD33" s="413"/>
      <c r="AE33" s="413"/>
      <c r="AF33" s="413"/>
    </row>
    <row r="34" spans="1:35" ht="22.5" customHeight="1" x14ac:dyDescent="0.2">
      <c r="A34" s="407" t="s">
        <v>116</v>
      </c>
      <c r="B34" s="407"/>
      <c r="C34" s="407"/>
      <c r="D34" s="407"/>
      <c r="E34" s="407"/>
      <c r="F34" s="407"/>
      <c r="G34" s="407"/>
      <c r="H34" s="407"/>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row>
    <row r="35" spans="1:35" ht="22.5" customHeight="1" x14ac:dyDescent="0.2">
      <c r="A35" s="407" t="s">
        <v>117</v>
      </c>
      <c r="B35" s="407"/>
      <c r="C35" s="407"/>
      <c r="D35" s="407"/>
      <c r="E35" s="407"/>
      <c r="F35" s="407"/>
      <c r="G35" s="407"/>
      <c r="H35" s="407"/>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09"/>
    </row>
    <row r="36" spans="1:35" ht="5.0999999999999996" customHeight="1" x14ac:dyDescent="0.2"/>
  </sheetData>
  <mergeCells count="106">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 ref="AD9:AJ9"/>
    <mergeCell ref="E10:T10"/>
    <mergeCell ref="U10:AJ10"/>
    <mergeCell ref="E11:H11"/>
    <mergeCell ref="I11:L11"/>
    <mergeCell ref="M11:P11"/>
    <mergeCell ref="Q11:T11"/>
    <mergeCell ref="U11:X11"/>
    <mergeCell ref="Y11:AB11"/>
    <mergeCell ref="AC11:AF11"/>
    <mergeCell ref="AG11:AJ11"/>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G15:AJ15"/>
    <mergeCell ref="AC14:AF14"/>
    <mergeCell ref="AG14:AJ14"/>
    <mergeCell ref="A15:D15"/>
    <mergeCell ref="E15:H15"/>
    <mergeCell ref="I15:L15"/>
    <mergeCell ref="M15:P15"/>
    <mergeCell ref="Q15:T15"/>
    <mergeCell ref="U15:X15"/>
    <mergeCell ref="Y15:AB15"/>
    <mergeCell ref="AC15:AF15"/>
    <mergeCell ref="A16:D16"/>
    <mergeCell ref="E16:H16"/>
    <mergeCell ref="I16:L16"/>
    <mergeCell ref="M16:P16"/>
    <mergeCell ref="Q16:T16"/>
    <mergeCell ref="U16:X16"/>
    <mergeCell ref="Y16:AB16"/>
    <mergeCell ref="AC16:AF16"/>
    <mergeCell ref="AG16:AJ16"/>
    <mergeCell ref="A19:X20"/>
    <mergeCell ref="Y19:AF19"/>
    <mergeCell ref="AG19:AJ19"/>
    <mergeCell ref="Y20:AF20"/>
    <mergeCell ref="AG20:AJ20"/>
    <mergeCell ref="A18:D18"/>
    <mergeCell ref="E18:H18"/>
    <mergeCell ref="I18:L18"/>
    <mergeCell ref="M18:P18"/>
    <mergeCell ref="Q18:T18"/>
    <mergeCell ref="U18:X18"/>
    <mergeCell ref="G6:AD6"/>
    <mergeCell ref="G7:AD7"/>
    <mergeCell ref="A34:H34"/>
    <mergeCell ref="I34:AI34"/>
    <mergeCell ref="A35:H35"/>
    <mergeCell ref="I35:AI35"/>
    <mergeCell ref="H27:AI27"/>
    <mergeCell ref="A29:F29"/>
    <mergeCell ref="H29:AI29"/>
    <mergeCell ref="AA31:AF31"/>
    <mergeCell ref="C33:R33"/>
    <mergeCell ref="U33:Z33"/>
    <mergeCell ref="AC33:AF33"/>
    <mergeCell ref="H28:AI28"/>
    <mergeCell ref="AG30:AI30"/>
    <mergeCell ref="A22:AJ22"/>
    <mergeCell ref="A23:AJ23"/>
    <mergeCell ref="A25:F25"/>
    <mergeCell ref="H25:AI25"/>
    <mergeCell ref="A26:F26"/>
    <mergeCell ref="H26:AI26"/>
    <mergeCell ref="Y18:AB18"/>
    <mergeCell ref="AC18:AF18"/>
    <mergeCell ref="AG18:AJ18"/>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&amp;L&amp;"Calibri,Italic"&amp;8&amp;K244062 2025-2026 Home Care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55"/>
  <sheetViews>
    <sheetView showGridLines="0" zoomScaleNormal="100" zoomScaleSheetLayoutView="100" workbookViewId="0">
      <selection sqref="A1:V1"/>
    </sheetView>
  </sheetViews>
  <sheetFormatPr defaultColWidth="9.140625" defaultRowHeight="15" x14ac:dyDescent="0.25"/>
  <cols>
    <col min="1" max="22" width="4.7109375" style="49" customWidth="1"/>
    <col min="23" max="16384" width="9.140625" style="49"/>
  </cols>
  <sheetData>
    <row r="1" spans="1:22" ht="15" customHeight="1" x14ac:dyDescent="0.25">
      <c r="A1" s="520" t="s">
        <v>77</v>
      </c>
      <c r="B1" s="520"/>
      <c r="C1" s="520"/>
      <c r="D1" s="520"/>
      <c r="E1" s="520"/>
      <c r="F1" s="520"/>
      <c r="G1" s="520"/>
      <c r="H1" s="520"/>
      <c r="I1" s="520"/>
      <c r="J1" s="520"/>
      <c r="K1" s="520"/>
      <c r="L1" s="520"/>
      <c r="M1" s="520"/>
      <c r="N1" s="520"/>
      <c r="O1" s="520"/>
      <c r="P1" s="520"/>
      <c r="Q1" s="520"/>
      <c r="R1" s="520"/>
      <c r="S1" s="520"/>
      <c r="T1" s="520"/>
      <c r="U1" s="520"/>
      <c r="V1" s="520"/>
    </row>
    <row r="2" spans="1:22" x14ac:dyDescent="0.25">
      <c r="A2" s="521" t="s">
        <v>78</v>
      </c>
      <c r="B2" s="521"/>
      <c r="C2" s="521"/>
      <c r="D2" s="310"/>
      <c r="E2" s="310"/>
      <c r="R2" s="522"/>
      <c r="S2" s="522"/>
      <c r="T2" s="522"/>
      <c r="U2" s="522"/>
    </row>
    <row r="3" spans="1:22" ht="15" customHeight="1" x14ac:dyDescent="0.25">
      <c r="A3" s="50" t="s">
        <v>79</v>
      </c>
      <c r="B3" s="50" t="s">
        <v>80</v>
      </c>
      <c r="C3" s="50" t="s">
        <v>85</v>
      </c>
      <c r="E3" s="523" t="s">
        <v>0</v>
      </c>
      <c r="F3" s="523"/>
      <c r="G3" s="523"/>
      <c r="H3" s="523"/>
      <c r="I3" s="523"/>
      <c r="J3" s="523"/>
      <c r="K3" s="523"/>
      <c r="L3" s="523"/>
      <c r="M3" s="523"/>
      <c r="N3" s="523"/>
      <c r="O3" s="523"/>
      <c r="P3" s="523"/>
      <c r="Q3" s="523"/>
      <c r="R3" s="524" t="s">
        <v>82</v>
      </c>
      <c r="S3" s="525"/>
      <c r="T3" s="525"/>
      <c r="U3" s="526"/>
      <c r="V3" s="311"/>
    </row>
    <row r="4" spans="1:22" ht="15" customHeight="1" x14ac:dyDescent="0.25">
      <c r="A4" s="50" t="s">
        <v>81</v>
      </c>
      <c r="B4" s="50" t="s">
        <v>83</v>
      </c>
      <c r="C4" s="50" t="s">
        <v>84</v>
      </c>
      <c r="E4" s="519" t="s">
        <v>86</v>
      </c>
      <c r="F4" s="519"/>
      <c r="G4" s="519"/>
      <c r="H4" s="519"/>
      <c r="I4" s="519"/>
      <c r="J4" s="519"/>
      <c r="K4" s="519"/>
      <c r="L4" s="519"/>
      <c r="M4" s="519"/>
      <c r="N4" s="519"/>
      <c r="O4" s="519"/>
      <c r="P4" s="519"/>
      <c r="Q4" s="519"/>
      <c r="R4" s="534" t="s">
        <v>95</v>
      </c>
      <c r="S4" s="535"/>
      <c r="T4" s="535"/>
      <c r="U4" s="536"/>
      <c r="V4" s="311"/>
    </row>
    <row r="5" spans="1:22" ht="15" customHeight="1" x14ac:dyDescent="0.25">
      <c r="A5" s="537" t="str">
        <f>IF('Order Form'!A5&gt;0,'Order Form'!A5,"")</f>
        <v/>
      </c>
      <c r="B5" s="537"/>
      <c r="C5" s="537"/>
      <c r="E5" s="538" t="s">
        <v>87</v>
      </c>
      <c r="F5" s="538"/>
      <c r="G5" s="538"/>
      <c r="H5" s="538"/>
      <c r="I5" s="538"/>
      <c r="J5" s="538"/>
      <c r="K5" s="538"/>
      <c r="L5" s="538"/>
      <c r="M5" s="538"/>
      <c r="N5" s="538"/>
      <c r="O5" s="538"/>
      <c r="P5" s="538"/>
      <c r="Q5" s="538"/>
      <c r="R5" s="471" t="str">
        <f>'Order Form'!AE5</f>
        <v>August 25th</v>
      </c>
      <c r="S5" s="472"/>
      <c r="T5" s="472"/>
      <c r="U5" s="539"/>
      <c r="V5" s="311"/>
    </row>
    <row r="6" spans="1:22" ht="15" customHeight="1" x14ac:dyDescent="0.25">
      <c r="A6" s="537" t="str">
        <f>IF('Order Form'!A6&gt;0,'Order Form'!A6,"")</f>
        <v/>
      </c>
      <c r="B6" s="537"/>
      <c r="C6" s="537"/>
    </row>
    <row r="7" spans="1:22" ht="5.0999999999999996" customHeight="1" x14ac:dyDescent="0.25">
      <c r="A7" s="312"/>
    </row>
    <row r="8" spans="1:22" x14ac:dyDescent="0.25">
      <c r="A8" s="313" t="s">
        <v>119</v>
      </c>
      <c r="H8" s="314"/>
      <c r="I8" s="315"/>
      <c r="J8" s="315"/>
      <c r="K8" s="315"/>
      <c r="L8" s="315"/>
      <c r="M8" s="315"/>
      <c r="N8" s="315"/>
    </row>
    <row r="9" spans="1:22" ht="24" customHeight="1" x14ac:dyDescent="0.25">
      <c r="A9" s="527" t="s">
        <v>139</v>
      </c>
      <c r="B9" s="540"/>
      <c r="C9" s="540"/>
      <c r="D9" s="541"/>
      <c r="E9" s="541"/>
      <c r="F9" s="541"/>
      <c r="G9" s="541"/>
      <c r="H9" s="541"/>
      <c r="I9" s="541"/>
      <c r="J9" s="541"/>
      <c r="K9" s="541"/>
      <c r="L9" s="541"/>
      <c r="M9" s="541"/>
      <c r="N9" s="541"/>
      <c r="O9" s="541"/>
      <c r="P9" s="541"/>
      <c r="Q9" s="541"/>
      <c r="R9" s="541"/>
      <c r="S9" s="541"/>
      <c r="T9" s="541"/>
      <c r="U9" s="541"/>
    </row>
    <row r="10" spans="1:22" ht="24" customHeight="1" x14ac:dyDescent="0.25">
      <c r="A10" s="527" t="s">
        <v>303</v>
      </c>
      <c r="B10" s="527"/>
      <c r="C10" s="527"/>
      <c r="D10" s="531"/>
      <c r="E10" s="531"/>
      <c r="F10" s="531"/>
      <c r="G10" s="531"/>
      <c r="H10" s="531"/>
      <c r="I10" s="531"/>
      <c r="J10" s="531"/>
      <c r="K10" s="531"/>
      <c r="L10" s="531"/>
      <c r="M10" s="531"/>
      <c r="N10" s="531"/>
      <c r="O10" s="531"/>
      <c r="P10" s="531"/>
      <c r="Q10" s="531"/>
      <c r="R10" s="531"/>
      <c r="S10" s="531"/>
      <c r="T10" s="531"/>
      <c r="U10" s="531"/>
    </row>
    <row r="11" spans="1:22" ht="24" customHeight="1" x14ac:dyDescent="0.25">
      <c r="A11" s="527" t="s">
        <v>89</v>
      </c>
      <c r="B11" s="527"/>
      <c r="C11" s="527"/>
      <c r="D11" s="531"/>
      <c r="E11" s="531"/>
      <c r="F11" s="531"/>
      <c r="G11" s="531"/>
      <c r="H11" s="531"/>
      <c r="I11" s="531"/>
      <c r="J11" s="531"/>
      <c r="K11" s="531"/>
      <c r="L11" s="531"/>
      <c r="M11" s="531"/>
      <c r="N11" s="531"/>
      <c r="O11" s="531"/>
      <c r="P11" s="531"/>
      <c r="Q11" s="531"/>
      <c r="R11" s="531"/>
      <c r="S11" s="531"/>
      <c r="T11" s="531"/>
      <c r="U11" s="531"/>
    </row>
    <row r="12" spans="1:22" ht="24" customHeight="1" x14ac:dyDescent="0.25">
      <c r="A12" s="527" t="s">
        <v>120</v>
      </c>
      <c r="B12" s="527"/>
      <c r="C12" s="527"/>
      <c r="D12" s="528"/>
      <c r="E12" s="528"/>
      <c r="F12" s="528"/>
      <c r="G12" s="528"/>
      <c r="H12" s="528"/>
      <c r="I12" s="317" t="s">
        <v>121</v>
      </c>
      <c r="J12" s="529"/>
      <c r="K12" s="529"/>
      <c r="L12" s="530" t="s">
        <v>109</v>
      </c>
      <c r="M12" s="530"/>
      <c r="N12" s="531"/>
      <c r="O12" s="531"/>
      <c r="P12" s="531"/>
      <c r="Q12" s="531"/>
      <c r="R12" s="531"/>
      <c r="S12" s="531"/>
      <c r="T12" s="531"/>
      <c r="U12" s="531"/>
    </row>
    <row r="13" spans="1:22" ht="9.9499999999999993" customHeight="1" x14ac:dyDescent="0.25">
      <c r="A13" s="542"/>
      <c r="B13" s="542"/>
      <c r="C13" s="542"/>
      <c r="D13" s="542"/>
      <c r="E13" s="542"/>
      <c r="F13" s="542"/>
      <c r="G13" s="542"/>
      <c r="H13" s="542"/>
      <c r="I13" s="542"/>
      <c r="J13" s="542"/>
      <c r="K13" s="542"/>
      <c r="L13" s="542"/>
      <c r="M13" s="542"/>
      <c r="N13" s="542"/>
      <c r="O13" s="542"/>
      <c r="P13" s="542"/>
      <c r="Q13" s="542"/>
      <c r="R13" s="542"/>
      <c r="S13" s="542"/>
      <c r="T13" s="542"/>
      <c r="U13" s="51"/>
    </row>
    <row r="14" spans="1:22" ht="5.0999999999999996" customHeight="1" x14ac:dyDescent="0.25">
      <c r="A14" s="316"/>
      <c r="B14" s="316"/>
      <c r="C14" s="316"/>
      <c r="D14" s="316"/>
      <c r="E14" s="316"/>
      <c r="F14" s="316"/>
    </row>
    <row r="15" spans="1:22" x14ac:dyDescent="0.25">
      <c r="A15" s="505" t="s">
        <v>122</v>
      </c>
      <c r="B15" s="505"/>
      <c r="C15" s="505"/>
      <c r="D15" s="505"/>
      <c r="E15" s="505"/>
      <c r="F15" s="505"/>
      <c r="G15" s="505"/>
      <c r="H15" s="505"/>
      <c r="I15" s="505"/>
      <c r="J15" s="505"/>
      <c r="K15" s="505"/>
      <c r="L15" s="505"/>
      <c r="M15" s="53"/>
      <c r="N15" s="53" t="s">
        <v>123</v>
      </c>
      <c r="O15" s="53"/>
      <c r="P15" s="53" t="s">
        <v>124</v>
      </c>
      <c r="Q15" s="53"/>
      <c r="R15" s="52"/>
    </row>
    <row r="16" spans="1:22" s="53" customFormat="1" ht="15" customHeight="1" x14ac:dyDescent="0.2">
      <c r="A16" s="506" t="s">
        <v>306</v>
      </c>
      <c r="B16" s="506"/>
      <c r="C16" s="506"/>
      <c r="D16" s="506"/>
      <c r="E16" s="506"/>
      <c r="F16" s="506"/>
      <c r="G16" s="506"/>
      <c r="H16" s="506"/>
      <c r="I16" s="506"/>
      <c r="J16" s="506"/>
      <c r="K16" s="506"/>
      <c r="L16" s="506"/>
      <c r="M16" s="506"/>
      <c r="N16" s="506"/>
      <c r="O16" s="506"/>
      <c r="P16" s="506"/>
      <c r="Q16" s="506"/>
      <c r="R16" s="506"/>
      <c r="S16" s="506"/>
      <c r="T16" s="506"/>
      <c r="U16" s="506"/>
    </row>
    <row r="17" spans="1:22" ht="15" customHeight="1" x14ac:dyDescent="0.25">
      <c r="A17" s="507" t="s">
        <v>165</v>
      </c>
      <c r="B17" s="507"/>
      <c r="C17" s="507"/>
      <c r="D17" s="507"/>
      <c r="E17" s="507"/>
      <c r="F17" s="507"/>
      <c r="G17" s="507"/>
      <c r="H17" s="507"/>
      <c r="I17" s="507"/>
      <c r="J17" s="507"/>
      <c r="K17" s="507"/>
      <c r="L17" s="507"/>
      <c r="M17" s="507"/>
      <c r="N17" s="507"/>
      <c r="O17" s="507"/>
      <c r="P17" s="507"/>
      <c r="Q17" s="507"/>
      <c r="R17" s="507"/>
      <c r="S17" s="507"/>
      <c r="T17" s="507"/>
      <c r="U17" s="507"/>
      <c r="V17" s="507"/>
    </row>
    <row r="18" spans="1:22" ht="15" hidden="1" customHeight="1" x14ac:dyDescent="0.25">
      <c r="A18" s="518" t="s">
        <v>614</v>
      </c>
      <c r="B18" s="519"/>
      <c r="C18" s="519"/>
      <c r="D18" s="519"/>
      <c r="E18" s="519"/>
      <c r="F18" s="519"/>
      <c r="G18" s="519"/>
      <c r="H18" s="519"/>
      <c r="I18" s="519"/>
      <c r="J18" s="519"/>
      <c r="K18" s="519"/>
      <c r="L18" s="519"/>
      <c r="M18" s="519"/>
      <c r="N18" s="519"/>
      <c r="O18" s="519"/>
      <c r="P18" s="519"/>
      <c r="Q18" s="519"/>
      <c r="R18" s="519"/>
      <c r="S18" s="519"/>
      <c r="T18" s="519"/>
      <c r="U18" s="519"/>
      <c r="V18" s="519"/>
    </row>
    <row r="19" spans="1:22" ht="17.45" hidden="1" customHeight="1" x14ac:dyDescent="0.25">
      <c r="A19" s="318" t="s">
        <v>615</v>
      </c>
      <c r="B19" s="313"/>
      <c r="C19" s="313"/>
      <c r="D19" s="313"/>
      <c r="E19" s="313"/>
      <c r="F19" s="313"/>
      <c r="G19" s="313"/>
      <c r="H19" s="532"/>
      <c r="I19" s="532"/>
      <c r="J19" s="532"/>
      <c r="K19" s="328"/>
      <c r="L19" s="313"/>
      <c r="M19" s="56" t="s">
        <v>616</v>
      </c>
      <c r="N19" s="313"/>
      <c r="O19" s="313"/>
      <c r="P19" s="313"/>
      <c r="Q19" s="313"/>
      <c r="R19" s="533"/>
      <c r="S19" s="533"/>
      <c r="T19" s="533"/>
      <c r="U19" s="329"/>
    </row>
    <row r="20" spans="1:22" ht="17.45" hidden="1" customHeight="1" x14ac:dyDescent="0.25">
      <c r="A20" s="318" t="s">
        <v>617</v>
      </c>
      <c r="B20" s="313"/>
      <c r="C20" s="313"/>
      <c r="D20" s="313"/>
      <c r="E20" s="313"/>
      <c r="F20" s="313"/>
      <c r="G20" s="313"/>
      <c r="H20" s="533"/>
      <c r="I20" s="533"/>
      <c r="J20" s="533"/>
      <c r="K20" s="329"/>
      <c r="L20" s="313"/>
      <c r="M20" s="330" t="s">
        <v>618</v>
      </c>
      <c r="N20" s="313"/>
      <c r="O20" s="313"/>
      <c r="P20" s="313"/>
      <c r="Q20" s="313"/>
      <c r="R20" s="313"/>
      <c r="S20" s="313"/>
      <c r="T20" s="313"/>
      <c r="U20" s="313"/>
      <c r="V20" s="313"/>
    </row>
    <row r="21" spans="1:22" ht="9.9499999999999993" hidden="1" customHeight="1" x14ac:dyDescent="0.25">
      <c r="A21" s="331"/>
      <c r="B21" s="332"/>
      <c r="C21" s="333"/>
      <c r="D21" s="334"/>
      <c r="E21" s="333"/>
      <c r="F21" s="333"/>
      <c r="G21" s="333"/>
      <c r="H21" s="334"/>
      <c r="I21" s="333"/>
      <c r="J21" s="333"/>
      <c r="K21" s="333"/>
      <c r="L21" s="334"/>
      <c r="M21" s="334"/>
      <c r="N21" s="333"/>
      <c r="O21" s="334"/>
      <c r="P21" s="334"/>
      <c r="Q21" s="334"/>
      <c r="R21" s="334"/>
      <c r="S21" s="334"/>
      <c r="T21" s="334"/>
      <c r="U21" s="334"/>
      <c r="V21" s="334"/>
    </row>
    <row r="22" spans="1:22" ht="15" customHeight="1" x14ac:dyDescent="0.25">
      <c r="A22" s="318" t="s">
        <v>476</v>
      </c>
      <c r="B22" s="313"/>
      <c r="C22" s="313"/>
      <c r="D22" s="313"/>
      <c r="E22" s="319"/>
      <c r="K22" s="320"/>
      <c r="L22" s="320" t="s">
        <v>123</v>
      </c>
      <c r="M22" s="320"/>
      <c r="N22" s="52"/>
      <c r="O22" s="52"/>
      <c r="P22" s="320"/>
      <c r="Q22" s="320" t="s">
        <v>124</v>
      </c>
      <c r="R22" s="313"/>
      <c r="S22" s="313"/>
      <c r="U22" s="313"/>
      <c r="V22" s="313"/>
    </row>
    <row r="23" spans="1:22" s="52" customFormat="1" ht="15" customHeight="1" x14ac:dyDescent="0.2">
      <c r="A23" s="318" t="s">
        <v>477</v>
      </c>
      <c r="G23" s="52" t="s">
        <v>299</v>
      </c>
      <c r="H23" s="57"/>
      <c r="L23" s="52" t="s">
        <v>312</v>
      </c>
      <c r="M23" s="57"/>
      <c r="Q23" s="52" t="s">
        <v>313</v>
      </c>
    </row>
    <row r="24" spans="1:22" ht="5.0999999999999996" customHeight="1" x14ac:dyDescent="0.25">
      <c r="A24" s="318"/>
      <c r="B24" s="321"/>
      <c r="C24" s="52"/>
      <c r="E24" s="52"/>
      <c r="G24" s="52"/>
      <c r="H24" s="52"/>
      <c r="I24" s="52"/>
      <c r="L24" s="52"/>
    </row>
    <row r="25" spans="1:22" ht="15" customHeight="1" x14ac:dyDescent="0.25">
      <c r="A25" s="318" t="s">
        <v>478</v>
      </c>
      <c r="B25" s="52"/>
      <c r="C25" s="52"/>
      <c r="D25" s="52"/>
      <c r="E25" s="52"/>
      <c r="F25" s="52"/>
      <c r="G25" s="52" t="s">
        <v>140</v>
      </c>
      <c r="H25" s="52"/>
      <c r="I25" s="52"/>
      <c r="J25" s="52"/>
      <c r="K25" s="52"/>
      <c r="L25" s="52" t="s">
        <v>145</v>
      </c>
      <c r="M25" s="52"/>
      <c r="N25" s="52"/>
      <c r="O25" s="52"/>
      <c r="P25" s="52"/>
      <c r="Q25" s="52" t="s">
        <v>144</v>
      </c>
      <c r="R25" s="52"/>
      <c r="U25" s="52"/>
      <c r="V25" s="52"/>
    </row>
    <row r="26" spans="1:22" s="52" customFormat="1" ht="15" customHeight="1" x14ac:dyDescent="0.2">
      <c r="A26" s="318"/>
      <c r="G26" s="52" t="s">
        <v>141</v>
      </c>
      <c r="L26" s="52" t="s">
        <v>142</v>
      </c>
      <c r="Q26" s="52" t="s">
        <v>143</v>
      </c>
    </row>
    <row r="27" spans="1:22" ht="5.0999999999999996" customHeight="1" x14ac:dyDescent="0.25">
      <c r="A27" s="318"/>
      <c r="B27" s="321"/>
      <c r="C27" s="52"/>
      <c r="E27" s="52"/>
      <c r="F27" s="52"/>
      <c r="H27" s="52"/>
      <c r="J27" s="52"/>
      <c r="K27" s="52"/>
      <c r="L27" s="52"/>
      <c r="O27" s="52"/>
    </row>
    <row r="28" spans="1:22" x14ac:dyDescent="0.25">
      <c r="A28" s="318" t="s">
        <v>479</v>
      </c>
      <c r="B28" s="52"/>
      <c r="C28" s="52"/>
      <c r="D28" s="52"/>
      <c r="E28" s="52"/>
      <c r="F28" s="52"/>
      <c r="G28" s="52"/>
      <c r="H28" s="52"/>
      <c r="I28" s="52"/>
      <c r="K28" s="52"/>
      <c r="L28" s="52"/>
      <c r="M28" s="52"/>
      <c r="N28" s="52"/>
      <c r="P28" s="52"/>
      <c r="Q28" s="52"/>
      <c r="R28" s="52"/>
      <c r="S28" s="52"/>
      <c r="V28" s="52"/>
    </row>
    <row r="29" spans="1:22" s="52" customFormat="1" ht="17.649999999999999" customHeight="1" x14ac:dyDescent="0.2">
      <c r="B29" s="318"/>
      <c r="C29" s="52" t="s">
        <v>125</v>
      </c>
      <c r="G29" s="56" t="s">
        <v>150</v>
      </c>
      <c r="L29" s="56" t="s">
        <v>137</v>
      </c>
      <c r="Q29" s="56" t="s">
        <v>133</v>
      </c>
    </row>
    <row r="30" spans="1:22" s="52" customFormat="1" ht="17.649999999999999" customHeight="1" x14ac:dyDescent="0.2">
      <c r="B30" s="318"/>
      <c r="C30" s="52" t="s">
        <v>146</v>
      </c>
      <c r="G30" s="56" t="s">
        <v>151</v>
      </c>
      <c r="L30" s="56" t="s">
        <v>153</v>
      </c>
      <c r="Q30" s="56" t="s">
        <v>135</v>
      </c>
    </row>
    <row r="31" spans="1:22" s="52" customFormat="1" ht="17.649999999999999" customHeight="1" x14ac:dyDescent="0.2">
      <c r="B31" s="318"/>
      <c r="C31" s="52" t="s">
        <v>126</v>
      </c>
      <c r="G31" s="56" t="s">
        <v>129</v>
      </c>
      <c r="L31" s="56" t="s">
        <v>154</v>
      </c>
      <c r="Q31" s="56" t="s">
        <v>156</v>
      </c>
    </row>
    <row r="32" spans="1:22" s="52" customFormat="1" ht="17.649999999999999" customHeight="1" x14ac:dyDescent="0.2">
      <c r="B32" s="318"/>
      <c r="C32" s="52" t="s">
        <v>147</v>
      </c>
      <c r="G32" s="56" t="s">
        <v>132</v>
      </c>
      <c r="L32" s="56" t="s">
        <v>155</v>
      </c>
      <c r="Q32" s="56" t="s">
        <v>128</v>
      </c>
    </row>
    <row r="33" spans="1:22" s="52" customFormat="1" ht="17.649999999999999" customHeight="1" x14ac:dyDescent="0.2">
      <c r="B33" s="318"/>
      <c r="C33" s="52" t="s">
        <v>148</v>
      </c>
      <c r="G33" s="56" t="s">
        <v>152</v>
      </c>
      <c r="L33" s="56" t="s">
        <v>127</v>
      </c>
      <c r="Q33" s="56" t="s">
        <v>131</v>
      </c>
    </row>
    <row r="34" spans="1:22" s="52" customFormat="1" ht="17.649999999999999" customHeight="1" x14ac:dyDescent="0.2">
      <c r="B34" s="318"/>
      <c r="C34" s="52" t="s">
        <v>149</v>
      </c>
      <c r="G34" s="56" t="s">
        <v>134</v>
      </c>
      <c r="L34" s="56" t="s">
        <v>130</v>
      </c>
      <c r="Q34" s="56" t="s">
        <v>136</v>
      </c>
    </row>
    <row r="35" spans="1:22" ht="5.0999999999999996" customHeight="1" x14ac:dyDescent="0.25">
      <c r="A35" s="318"/>
      <c r="B35" s="52"/>
      <c r="D35" s="52"/>
      <c r="E35" s="52"/>
      <c r="G35" s="52"/>
      <c r="H35" s="52"/>
      <c r="I35" s="52"/>
      <c r="L35" s="52"/>
    </row>
    <row r="36" spans="1:22" x14ac:dyDescent="0.25">
      <c r="A36" s="318" t="s">
        <v>480</v>
      </c>
      <c r="B36" s="52"/>
      <c r="C36" s="52"/>
      <c r="D36" s="52"/>
      <c r="E36" s="52"/>
      <c r="F36" s="52"/>
      <c r="G36" s="52"/>
      <c r="H36" s="52"/>
      <c r="I36" s="52"/>
      <c r="K36" s="52"/>
      <c r="L36" s="52"/>
      <c r="M36" s="52"/>
      <c r="N36" s="52"/>
      <c r="P36" s="52"/>
      <c r="Q36" s="52"/>
      <c r="R36" s="52"/>
      <c r="S36" s="52"/>
      <c r="V36" s="52"/>
    </row>
    <row r="37" spans="1:22" ht="5.0999999999999996" customHeight="1" x14ac:dyDescent="0.25"/>
    <row r="38" spans="1:22" ht="30" customHeight="1" x14ac:dyDescent="0.25">
      <c r="A38" s="318"/>
      <c r="B38" s="508"/>
      <c r="C38" s="509"/>
      <c r="D38" s="509"/>
      <c r="E38" s="509"/>
      <c r="F38" s="509"/>
      <c r="G38" s="509"/>
      <c r="H38" s="509"/>
      <c r="I38" s="510"/>
      <c r="J38" s="511" t="s">
        <v>575</v>
      </c>
      <c r="K38" s="512"/>
      <c r="L38" s="512"/>
      <c r="M38" s="512"/>
      <c r="N38" s="512"/>
      <c r="O38" s="513"/>
      <c r="P38" s="514" t="s">
        <v>576</v>
      </c>
      <c r="Q38" s="512"/>
      <c r="R38" s="512"/>
      <c r="S38" s="512"/>
      <c r="T38" s="512"/>
      <c r="U38" s="513"/>
    </row>
    <row r="39" spans="1:22" ht="22.5" customHeight="1" x14ac:dyDescent="0.25">
      <c r="A39" s="318"/>
      <c r="B39" s="502" t="s">
        <v>570</v>
      </c>
      <c r="C39" s="503"/>
      <c r="D39" s="503"/>
      <c r="E39" s="503"/>
      <c r="F39" s="503"/>
      <c r="G39" s="503"/>
      <c r="H39" s="503"/>
      <c r="I39" s="504"/>
      <c r="J39" s="499"/>
      <c r="K39" s="499"/>
      <c r="L39" s="499"/>
      <c r="M39" s="499"/>
      <c r="N39" s="499"/>
      <c r="O39" s="499"/>
      <c r="P39" s="499"/>
      <c r="Q39" s="499"/>
      <c r="R39" s="499"/>
      <c r="S39" s="499"/>
      <c r="T39" s="499"/>
      <c r="U39" s="499"/>
    </row>
    <row r="40" spans="1:22" ht="22.5" customHeight="1" x14ac:dyDescent="0.25">
      <c r="A40" s="318"/>
      <c r="B40" s="496" t="s">
        <v>138</v>
      </c>
      <c r="C40" s="497"/>
      <c r="D40" s="497"/>
      <c r="E40" s="497"/>
      <c r="F40" s="497"/>
      <c r="G40" s="497"/>
      <c r="H40" s="497"/>
      <c r="I40" s="498"/>
      <c r="J40" s="515"/>
      <c r="K40" s="516"/>
      <c r="L40" s="516"/>
      <c r="M40" s="516"/>
      <c r="N40" s="516"/>
      <c r="O40" s="517"/>
      <c r="P40" s="515"/>
      <c r="Q40" s="516"/>
      <c r="R40" s="516"/>
      <c r="S40" s="516"/>
      <c r="T40" s="516"/>
      <c r="U40" s="517"/>
    </row>
    <row r="41" spans="1:22" ht="22.5" customHeight="1" x14ac:dyDescent="0.25">
      <c r="A41" s="318"/>
      <c r="B41" s="496" t="s">
        <v>189</v>
      </c>
      <c r="C41" s="497"/>
      <c r="D41" s="497"/>
      <c r="E41" s="497"/>
      <c r="F41" s="497"/>
      <c r="G41" s="497"/>
      <c r="H41" s="497"/>
      <c r="I41" s="498"/>
      <c r="J41" s="499"/>
      <c r="K41" s="499"/>
      <c r="L41" s="499"/>
      <c r="M41" s="499"/>
      <c r="N41" s="499"/>
      <c r="O41" s="499"/>
      <c r="P41" s="499"/>
      <c r="Q41" s="499"/>
      <c r="R41" s="499"/>
      <c r="S41" s="499"/>
      <c r="T41" s="499"/>
      <c r="U41" s="499"/>
    </row>
    <row r="42" spans="1:22" ht="22.5" customHeight="1" x14ac:dyDescent="0.25">
      <c r="A42" s="318"/>
      <c r="B42" s="496" t="s">
        <v>159</v>
      </c>
      <c r="C42" s="497"/>
      <c r="D42" s="497"/>
      <c r="E42" s="497"/>
      <c r="F42" s="497"/>
      <c r="G42" s="497"/>
      <c r="H42" s="497"/>
      <c r="I42" s="498"/>
      <c r="J42" s="499"/>
      <c r="K42" s="499"/>
      <c r="L42" s="499"/>
      <c r="M42" s="499"/>
      <c r="N42" s="499"/>
      <c r="O42" s="499"/>
      <c r="P42" s="499"/>
      <c r="Q42" s="499"/>
      <c r="R42" s="499"/>
      <c r="S42" s="499"/>
      <c r="T42" s="499"/>
      <c r="U42" s="499"/>
    </row>
    <row r="43" spans="1:22" ht="22.5" customHeight="1" x14ac:dyDescent="0.25">
      <c r="A43" s="318"/>
      <c r="B43" s="502" t="s">
        <v>157</v>
      </c>
      <c r="C43" s="503"/>
      <c r="D43" s="503"/>
      <c r="E43" s="503"/>
      <c r="F43" s="503"/>
      <c r="G43" s="503"/>
      <c r="H43" s="503"/>
      <c r="I43" s="504"/>
      <c r="J43" s="499"/>
      <c r="K43" s="499"/>
      <c r="L43" s="499"/>
      <c r="M43" s="499"/>
      <c r="N43" s="499"/>
      <c r="O43" s="499"/>
      <c r="P43" s="499"/>
      <c r="Q43" s="499"/>
      <c r="R43" s="499"/>
      <c r="S43" s="499"/>
      <c r="T43" s="499"/>
      <c r="U43" s="499"/>
    </row>
    <row r="44" spans="1:22" ht="22.5" customHeight="1" x14ac:dyDescent="0.25">
      <c r="A44" s="318"/>
      <c r="B44" s="496" t="s">
        <v>158</v>
      </c>
      <c r="C44" s="497"/>
      <c r="D44" s="497"/>
      <c r="E44" s="497"/>
      <c r="F44" s="497"/>
      <c r="G44" s="497"/>
      <c r="H44" s="497"/>
      <c r="I44" s="498"/>
      <c r="J44" s="499"/>
      <c r="K44" s="499"/>
      <c r="L44" s="499"/>
      <c r="M44" s="499"/>
      <c r="N44" s="499"/>
      <c r="O44" s="499"/>
      <c r="P44" s="499"/>
      <c r="Q44" s="499"/>
      <c r="R44" s="499"/>
      <c r="S44" s="499"/>
      <c r="T44" s="499"/>
      <c r="U44" s="499"/>
    </row>
    <row r="45" spans="1:22" ht="22.5" customHeight="1" x14ac:dyDescent="0.25">
      <c r="A45" s="318"/>
      <c r="B45" s="496" t="s">
        <v>60</v>
      </c>
      <c r="C45" s="497"/>
      <c r="D45" s="497"/>
      <c r="E45" s="497"/>
      <c r="F45" s="497"/>
      <c r="G45" s="497"/>
      <c r="H45" s="497"/>
      <c r="I45" s="498"/>
      <c r="J45" s="499"/>
      <c r="K45" s="499"/>
      <c r="L45" s="499"/>
      <c r="M45" s="499"/>
      <c r="N45" s="499"/>
      <c r="O45" s="499"/>
      <c r="P45" s="499"/>
      <c r="Q45" s="499"/>
      <c r="R45" s="499"/>
      <c r="S45" s="499"/>
      <c r="T45" s="499"/>
      <c r="U45" s="499"/>
    </row>
    <row r="46" spans="1:22" ht="5.0999999999999996" customHeight="1" x14ac:dyDescent="0.25">
      <c r="A46" s="500"/>
      <c r="B46" s="501"/>
      <c r="C46" s="501"/>
      <c r="D46" s="501"/>
      <c r="E46" s="501"/>
      <c r="F46" s="501"/>
      <c r="G46" s="501"/>
      <c r="H46" s="501"/>
      <c r="I46" s="501"/>
      <c r="J46" s="501"/>
      <c r="K46" s="501"/>
      <c r="L46" s="501"/>
      <c r="M46" s="501"/>
      <c r="N46" s="501"/>
      <c r="O46" s="501"/>
      <c r="P46" s="501"/>
      <c r="Q46" s="501"/>
      <c r="R46" s="501"/>
      <c r="S46" s="501"/>
      <c r="T46" s="501"/>
      <c r="U46" s="501"/>
      <c r="V46" s="501"/>
    </row>
    <row r="47" spans="1:22" ht="15" customHeight="1" x14ac:dyDescent="0.25">
      <c r="A47" s="324" t="s">
        <v>481</v>
      </c>
      <c r="B47" s="58"/>
      <c r="C47" s="58"/>
      <c r="D47" s="58"/>
      <c r="E47" s="58"/>
      <c r="F47" s="58"/>
      <c r="G47" s="58"/>
      <c r="H47" s="58"/>
      <c r="I47" s="58"/>
      <c r="J47" s="58"/>
      <c r="K47" s="58"/>
      <c r="L47" s="58"/>
      <c r="M47" s="58"/>
      <c r="N47" s="58"/>
      <c r="O47" s="58"/>
      <c r="P47" s="58"/>
      <c r="Q47" s="58"/>
      <c r="R47" s="323"/>
      <c r="S47" s="323"/>
      <c r="T47" s="323"/>
      <c r="U47" s="323"/>
      <c r="V47" s="323"/>
    </row>
    <row r="48" spans="1:22" ht="15" customHeight="1" x14ac:dyDescent="0.25">
      <c r="A48" s="325" t="s">
        <v>569</v>
      </c>
      <c r="B48" s="58"/>
      <c r="C48" s="58"/>
      <c r="D48" s="58"/>
      <c r="E48" s="58"/>
      <c r="F48" s="58"/>
      <c r="G48" s="58"/>
      <c r="H48" s="58"/>
      <c r="I48" s="58"/>
      <c r="J48" s="58"/>
      <c r="K48" s="58"/>
      <c r="L48" s="58"/>
      <c r="M48" s="58"/>
      <c r="N48" s="58"/>
      <c r="O48" s="58"/>
      <c r="P48" s="58"/>
      <c r="Q48" s="58"/>
      <c r="R48" s="323"/>
      <c r="S48" s="323"/>
      <c r="T48" s="323"/>
      <c r="U48" s="323"/>
      <c r="V48" s="323"/>
    </row>
    <row r="49" spans="1:22" ht="15" customHeight="1" x14ac:dyDescent="0.25">
      <c r="A49" s="58"/>
      <c r="H49" s="495"/>
      <c r="I49" s="495"/>
      <c r="J49" s="495"/>
      <c r="K49" s="58" t="s">
        <v>160</v>
      </c>
      <c r="L49" s="58"/>
      <c r="S49" s="323"/>
      <c r="T49" s="323"/>
      <c r="U49" s="323"/>
      <c r="V49" s="323"/>
    </row>
    <row r="50" spans="1:22" ht="15" customHeight="1" x14ac:dyDescent="0.25">
      <c r="A50" s="322"/>
      <c r="B50" s="323"/>
      <c r="C50" s="323"/>
      <c r="D50" s="323"/>
      <c r="E50" s="323"/>
      <c r="F50" s="323"/>
      <c r="G50" s="323"/>
      <c r="H50" s="495"/>
      <c r="I50" s="495"/>
      <c r="J50" s="495"/>
      <c r="K50" s="58" t="s">
        <v>161</v>
      </c>
      <c r="L50" s="58"/>
      <c r="M50" s="323"/>
      <c r="N50" s="323"/>
      <c r="O50" s="323"/>
      <c r="P50" s="323"/>
      <c r="Q50" s="323"/>
      <c r="R50" s="323"/>
      <c r="S50" s="323"/>
      <c r="T50" s="323"/>
      <c r="U50" s="323"/>
      <c r="V50" s="323"/>
    </row>
    <row r="51" spans="1:22" customFormat="1" ht="17.45" customHeight="1" x14ac:dyDescent="0.2">
      <c r="A51" s="324" t="s">
        <v>482</v>
      </c>
      <c r="V51" s="323"/>
    </row>
    <row r="52" spans="1:22" customFormat="1" ht="17.45" customHeight="1" x14ac:dyDescent="0.25">
      <c r="A52" s="324"/>
      <c r="B52" s="59"/>
      <c r="C52" s="326" t="s">
        <v>162</v>
      </c>
      <c r="D52" s="49"/>
      <c r="E52" s="327"/>
      <c r="V52" s="323"/>
    </row>
    <row r="53" spans="1:22" customFormat="1" ht="17.45" customHeight="1" x14ac:dyDescent="0.25">
      <c r="A53" s="324"/>
      <c r="B53" s="59"/>
      <c r="C53" s="326" t="s">
        <v>163</v>
      </c>
      <c r="D53" s="49"/>
      <c r="E53" s="327"/>
      <c r="V53" s="323"/>
    </row>
    <row r="54" spans="1:22" customFormat="1" ht="17.45" customHeight="1" x14ac:dyDescent="0.25">
      <c r="A54" s="324"/>
      <c r="B54" s="59"/>
      <c r="C54" s="326" t="s">
        <v>164</v>
      </c>
      <c r="D54" s="49"/>
      <c r="E54" s="327"/>
      <c r="V54" s="323"/>
    </row>
    <row r="55" spans="1:22" ht="5.0999999999999996" customHeight="1" x14ac:dyDescent="0.25">
      <c r="A55" s="318"/>
      <c r="B55" s="321"/>
      <c r="C55" s="52"/>
      <c r="E55" s="52"/>
      <c r="F55" s="52"/>
      <c r="G55" s="52"/>
      <c r="I55" s="52"/>
      <c r="J55" s="52"/>
      <c r="K55" s="52"/>
      <c r="N55" s="52"/>
    </row>
  </sheetData>
  <mergeCells count="57">
    <mergeCell ref="H19:J19"/>
    <mergeCell ref="R19:T19"/>
    <mergeCell ref="H20:J20"/>
    <mergeCell ref="A10:C10"/>
    <mergeCell ref="E4:Q4"/>
    <mergeCell ref="R4:U4"/>
    <mergeCell ref="D10:U10"/>
    <mergeCell ref="A5:C5"/>
    <mergeCell ref="E5:Q5"/>
    <mergeCell ref="R5:U5"/>
    <mergeCell ref="A6:C6"/>
    <mergeCell ref="A9:C9"/>
    <mergeCell ref="D9:U9"/>
    <mergeCell ref="A13:T13"/>
    <mergeCell ref="A11:C11"/>
    <mergeCell ref="D11:U11"/>
    <mergeCell ref="A12:C12"/>
    <mergeCell ref="D12:H12"/>
    <mergeCell ref="J12:K12"/>
    <mergeCell ref="L12:M12"/>
    <mergeCell ref="N12:U12"/>
    <mergeCell ref="A1:V1"/>
    <mergeCell ref="A2:C2"/>
    <mergeCell ref="R2:U2"/>
    <mergeCell ref="E3:Q3"/>
    <mergeCell ref="R3:U3"/>
    <mergeCell ref="A15:L15"/>
    <mergeCell ref="A16:U16"/>
    <mergeCell ref="A17:V17"/>
    <mergeCell ref="B42:I42"/>
    <mergeCell ref="J42:O42"/>
    <mergeCell ref="P42:U42"/>
    <mergeCell ref="B39:I39"/>
    <mergeCell ref="J39:O39"/>
    <mergeCell ref="P39:U39"/>
    <mergeCell ref="B38:I38"/>
    <mergeCell ref="J38:O38"/>
    <mergeCell ref="P38:U38"/>
    <mergeCell ref="P40:U40"/>
    <mergeCell ref="J40:O40"/>
    <mergeCell ref="B40:I40"/>
    <mergeCell ref="A18:V18"/>
    <mergeCell ref="H49:J49"/>
    <mergeCell ref="H50:J50"/>
    <mergeCell ref="B41:I41"/>
    <mergeCell ref="J41:O41"/>
    <mergeCell ref="P41:U41"/>
    <mergeCell ref="A46:V46"/>
    <mergeCell ref="B45:I45"/>
    <mergeCell ref="J45:O45"/>
    <mergeCell ref="P45:U45"/>
    <mergeCell ref="B43:I43"/>
    <mergeCell ref="J43:O43"/>
    <mergeCell ref="P43:U43"/>
    <mergeCell ref="B44:I44"/>
    <mergeCell ref="J44:O44"/>
    <mergeCell ref="P44:U44"/>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&amp;L&amp;"Calibri,Italic"&amp;8&amp;K244062 2025-2026 Home Care Survey - Multi&amp;R&amp;G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15</xdr:col>
                    <xdr:colOff>85725</xdr:colOff>
                    <xdr:row>25</xdr:row>
                    <xdr:rowOff>28575</xdr:rowOff>
                  </from>
                  <to>
                    <xdr:col>18</xdr:col>
                    <xdr:colOff>57150</xdr:colOff>
                    <xdr:row>26</xdr:row>
                    <xdr:rowOff>28575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7"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8"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1</xdr:col>
                    <xdr:colOff>47625</xdr:colOff>
                    <xdr:row>51</xdr:row>
                    <xdr:rowOff>28575</xdr:rowOff>
                  </from>
                  <to>
                    <xdr:col>2</xdr:col>
                    <xdr:colOff>152400</xdr:colOff>
                    <xdr:row>51</xdr:row>
                    <xdr:rowOff>180975</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1</xdr:col>
                    <xdr:colOff>47625</xdr:colOff>
                    <xdr:row>52</xdr:row>
                    <xdr:rowOff>28575</xdr:rowOff>
                  </from>
                  <to>
                    <xdr:col>2</xdr:col>
                    <xdr:colOff>152400</xdr:colOff>
                    <xdr:row>52</xdr:row>
                    <xdr:rowOff>180975</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1</xdr:col>
                    <xdr:colOff>47625</xdr:colOff>
                    <xdr:row>53</xdr:row>
                    <xdr:rowOff>28575</xdr:rowOff>
                  </from>
                  <to>
                    <xdr:col>2</xdr:col>
                    <xdr:colOff>152400</xdr:colOff>
                    <xdr:row>53</xdr:row>
                    <xdr:rowOff>180975</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15</xdr:col>
                    <xdr:colOff>85725</xdr:colOff>
                    <xdr:row>33</xdr:row>
                    <xdr:rowOff>9525</xdr:rowOff>
                  </from>
                  <to>
                    <xdr:col>18</xdr:col>
                    <xdr:colOff>57150</xdr:colOff>
                    <xdr:row>34</xdr:row>
                    <xdr:rowOff>47625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65" r:id="rId44" name="Check Box 69">
              <controlPr defaultSize="0" autoFill="0" autoLine="0" autoPict="0">
                <anchor moveWithCells="1">
                  <from>
                    <xdr:col>10</xdr:col>
                    <xdr:colOff>85725</xdr:colOff>
                    <xdr:row>21</xdr:row>
                    <xdr:rowOff>0</xdr:rowOff>
                  </from>
                  <to>
                    <xdr:col>12</xdr:col>
                    <xdr:colOff>266700</xdr:colOff>
                    <xdr:row>22</xdr:row>
                    <xdr:rowOff>28575</xdr:rowOff>
                  </to>
                </anchor>
              </controlPr>
            </control>
          </mc:Choice>
        </mc:AlternateContent>
        <mc:AlternateContent xmlns:mc="http://schemas.openxmlformats.org/markup-compatibility/2006">
          <mc:Choice Requires="x14">
            <control shapeId="4166" r:id="rId45" name="Check Box 70">
              <controlPr defaultSize="0" autoFill="0" autoLine="0" autoPict="0">
                <anchor moveWithCells="1">
                  <from>
                    <xdr:col>15</xdr:col>
                    <xdr:colOff>85725</xdr:colOff>
                    <xdr:row>21</xdr:row>
                    <xdr:rowOff>0</xdr:rowOff>
                  </from>
                  <to>
                    <xdr:col>17</xdr:col>
                    <xdr:colOff>114300</xdr:colOff>
                    <xdr:row>22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9"/>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4.140625" style="70" hidden="1" customWidth="1"/>
    <col min="2" max="16384" width="3.7109375" style="70"/>
  </cols>
  <sheetData>
    <row r="1" spans="1:27" s="39" customFormat="1" ht="15" customHeight="1" x14ac:dyDescent="0.2">
      <c r="A1" s="38"/>
      <c r="B1" s="582" t="s">
        <v>14</v>
      </c>
      <c r="C1" s="583"/>
      <c r="D1" s="583"/>
      <c r="E1" s="583"/>
      <c r="F1" s="583"/>
      <c r="G1" s="583"/>
      <c r="H1" s="583"/>
      <c r="I1" s="583"/>
      <c r="J1" s="583"/>
      <c r="K1" s="583"/>
      <c r="L1" s="583"/>
      <c r="M1" s="583"/>
      <c r="N1" s="583"/>
      <c r="O1" s="583"/>
      <c r="P1" s="583"/>
      <c r="Q1" s="583"/>
      <c r="R1" s="583"/>
      <c r="S1" s="583"/>
      <c r="T1" s="583"/>
      <c r="U1" s="583"/>
      <c r="V1" s="583"/>
      <c r="W1" s="583"/>
      <c r="X1" s="583"/>
      <c r="Y1" s="583"/>
      <c r="Z1" s="583"/>
      <c r="AA1" s="584"/>
    </row>
    <row r="2" spans="1:27" s="39" customFormat="1" ht="15" customHeight="1" x14ac:dyDescent="0.2">
      <c r="A2" s="38"/>
      <c r="B2" s="585" t="s">
        <v>577</v>
      </c>
      <c r="C2" s="586"/>
      <c r="D2" s="586"/>
      <c r="E2" s="586"/>
      <c r="F2" s="586"/>
      <c r="G2" s="586"/>
      <c r="H2" s="586"/>
      <c r="I2" s="586"/>
      <c r="J2" s="586"/>
      <c r="K2" s="586"/>
      <c r="L2" s="586"/>
      <c r="M2" s="586"/>
      <c r="N2" s="586"/>
      <c r="O2" s="586"/>
      <c r="P2" s="586"/>
      <c r="Q2" s="586"/>
      <c r="R2" s="586"/>
      <c r="S2" s="586"/>
      <c r="T2" s="586"/>
      <c r="U2" s="586"/>
      <c r="V2" s="586"/>
      <c r="W2" s="586"/>
      <c r="X2" s="586"/>
      <c r="Y2" s="586"/>
      <c r="Z2" s="586"/>
      <c r="AA2" s="587"/>
    </row>
    <row r="3" spans="1:27" s="60" customFormat="1" ht="15" customHeight="1" x14ac:dyDescent="0.2">
      <c r="B3" s="100" t="s">
        <v>188</v>
      </c>
      <c r="C3" s="101"/>
      <c r="D3" s="101"/>
      <c r="E3" s="101"/>
      <c r="F3" s="101"/>
      <c r="G3" s="101"/>
      <c r="H3" s="101"/>
      <c r="I3" s="101"/>
      <c r="J3" s="101"/>
      <c r="U3" s="61"/>
      <c r="V3" s="102" t="s">
        <v>123</v>
      </c>
      <c r="W3" s="61"/>
      <c r="X3" s="102"/>
      <c r="Y3" s="102" t="s">
        <v>124</v>
      </c>
      <c r="Z3" s="61"/>
      <c r="AA3" s="103"/>
    </row>
    <row r="4" spans="1:27" s="60" customFormat="1" ht="15" customHeight="1" x14ac:dyDescent="0.2">
      <c r="B4" s="100" t="s">
        <v>166</v>
      </c>
      <c r="C4" s="101"/>
      <c r="D4" s="101"/>
      <c r="E4" s="101"/>
      <c r="F4" s="101"/>
      <c r="G4" s="101"/>
      <c r="H4" s="101"/>
      <c r="I4" s="101"/>
      <c r="J4" s="101"/>
      <c r="AA4" s="104"/>
    </row>
    <row r="5" spans="1:27" s="109" customFormat="1" ht="35.1" customHeight="1" x14ac:dyDescent="0.2">
      <c r="A5" s="62"/>
      <c r="B5" s="105"/>
      <c r="C5" s="588" t="s">
        <v>167</v>
      </c>
      <c r="D5" s="589"/>
      <c r="E5" s="589"/>
      <c r="F5" s="589"/>
      <c r="G5" s="589"/>
      <c r="H5" s="589"/>
      <c r="I5" s="589"/>
      <c r="J5" s="590"/>
      <c r="K5" s="561" t="s">
        <v>168</v>
      </c>
      <c r="L5" s="562"/>
      <c r="M5" s="562"/>
      <c r="N5" s="563"/>
      <c r="O5" s="588" t="s">
        <v>167</v>
      </c>
      <c r="P5" s="589"/>
      <c r="Q5" s="589"/>
      <c r="R5" s="589"/>
      <c r="S5" s="589"/>
      <c r="T5" s="589"/>
      <c r="U5" s="589"/>
      <c r="V5" s="590"/>
      <c r="W5" s="561" t="s">
        <v>168</v>
      </c>
      <c r="X5" s="562"/>
      <c r="Y5" s="562"/>
      <c r="Z5" s="563"/>
      <c r="AA5" s="106"/>
    </row>
    <row r="6" spans="1:27" s="60" customFormat="1" ht="20.100000000000001" customHeight="1" x14ac:dyDescent="0.2">
      <c r="A6" s="61" t="s">
        <v>169</v>
      </c>
      <c r="B6" s="107"/>
      <c r="C6" s="567" t="s">
        <v>191</v>
      </c>
      <c r="D6" s="568"/>
      <c r="E6" s="568"/>
      <c r="F6" s="568"/>
      <c r="G6" s="568"/>
      <c r="H6" s="568"/>
      <c r="I6" s="568"/>
      <c r="J6" s="569"/>
      <c r="K6" s="573"/>
      <c r="L6" s="574"/>
      <c r="M6" s="574"/>
      <c r="N6" s="575"/>
      <c r="O6" s="567" t="s">
        <v>190</v>
      </c>
      <c r="P6" s="568"/>
      <c r="Q6" s="568"/>
      <c r="R6" s="568"/>
      <c r="S6" s="568"/>
      <c r="T6" s="568"/>
      <c r="U6" s="568"/>
      <c r="V6" s="569"/>
      <c r="W6" s="573"/>
      <c r="X6" s="574"/>
      <c r="Y6" s="574"/>
      <c r="Z6" s="575"/>
      <c r="AA6" s="106"/>
    </row>
    <row r="7" spans="1:27" s="60" customFormat="1" ht="20.100000000000001" customHeight="1" x14ac:dyDescent="0.2">
      <c r="A7" s="61" t="s">
        <v>169</v>
      </c>
      <c r="B7" s="107"/>
      <c r="C7" s="567" t="s">
        <v>138</v>
      </c>
      <c r="D7" s="568"/>
      <c r="E7" s="568"/>
      <c r="F7" s="568"/>
      <c r="G7" s="568"/>
      <c r="H7" s="568"/>
      <c r="I7" s="568"/>
      <c r="J7" s="569"/>
      <c r="K7" s="573"/>
      <c r="L7" s="574"/>
      <c r="M7" s="574"/>
      <c r="N7" s="575"/>
      <c r="O7" s="567" t="s">
        <v>157</v>
      </c>
      <c r="P7" s="568"/>
      <c r="Q7" s="568"/>
      <c r="R7" s="568"/>
      <c r="S7" s="568"/>
      <c r="T7" s="568"/>
      <c r="U7" s="568"/>
      <c r="V7" s="569"/>
      <c r="W7" s="573"/>
      <c r="X7" s="574"/>
      <c r="Y7" s="574"/>
      <c r="Z7" s="575"/>
      <c r="AA7" s="106"/>
    </row>
    <row r="8" spans="1:27" s="60" customFormat="1" ht="20.100000000000001" customHeight="1" x14ac:dyDescent="0.2">
      <c r="A8" s="61" t="s">
        <v>169</v>
      </c>
      <c r="B8" s="107"/>
      <c r="C8" s="567" t="s">
        <v>189</v>
      </c>
      <c r="D8" s="568"/>
      <c r="E8" s="568"/>
      <c r="F8" s="568"/>
      <c r="G8" s="568"/>
      <c r="H8" s="568"/>
      <c r="I8" s="568"/>
      <c r="J8" s="569"/>
      <c r="K8" s="573"/>
      <c r="L8" s="574"/>
      <c r="M8" s="574"/>
      <c r="N8" s="575"/>
      <c r="O8" s="567" t="s">
        <v>158</v>
      </c>
      <c r="P8" s="568"/>
      <c r="Q8" s="568"/>
      <c r="R8" s="568"/>
      <c r="S8" s="568"/>
      <c r="T8" s="568"/>
      <c r="U8" s="568"/>
      <c r="V8" s="569"/>
      <c r="W8" s="573"/>
      <c r="X8" s="574"/>
      <c r="Y8" s="574"/>
      <c r="Z8" s="575"/>
      <c r="AA8" s="106"/>
    </row>
    <row r="9" spans="1:27" s="60" customFormat="1" ht="3.95" customHeight="1" x14ac:dyDescent="0.2">
      <c r="B9" s="107"/>
      <c r="AA9" s="104"/>
    </row>
    <row r="10" spans="1:27" s="60" customFormat="1" ht="15" customHeight="1" x14ac:dyDescent="0.2">
      <c r="B10" s="108" t="s">
        <v>317</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4"/>
    </row>
    <row r="11" spans="1:27" s="60" customFormat="1" ht="12" customHeight="1" x14ac:dyDescent="0.2">
      <c r="B11" s="110" t="s">
        <v>212</v>
      </c>
      <c r="C11" s="64"/>
      <c r="D11" s="64"/>
      <c r="E11" s="64"/>
      <c r="F11" s="64"/>
      <c r="G11" s="64"/>
      <c r="H11" s="64"/>
      <c r="I11" s="64"/>
      <c r="J11" s="64"/>
      <c r="K11" s="64"/>
      <c r="L11" s="64"/>
      <c r="M11" s="64"/>
      <c r="N11" s="64"/>
      <c r="O11" s="111"/>
      <c r="P11" s="111"/>
      <c r="Q11" s="111"/>
      <c r="R11" s="111"/>
      <c r="S11" s="111"/>
      <c r="T11" s="111"/>
      <c r="U11" s="111"/>
      <c r="V11" s="63"/>
      <c r="W11" s="63"/>
      <c r="X11" s="63"/>
      <c r="Y11" s="63"/>
      <c r="Z11" s="63"/>
      <c r="AA11" s="104"/>
    </row>
    <row r="12" spans="1:27" s="60" customFormat="1" ht="24.95" customHeight="1" x14ac:dyDescent="0.2">
      <c r="B12" s="107"/>
      <c r="C12" s="588" t="s">
        <v>167</v>
      </c>
      <c r="D12" s="589"/>
      <c r="E12" s="589"/>
      <c r="F12" s="589"/>
      <c r="G12" s="589"/>
      <c r="H12" s="589"/>
      <c r="I12" s="589"/>
      <c r="J12" s="590"/>
      <c r="K12" s="561" t="s">
        <v>310</v>
      </c>
      <c r="L12" s="562"/>
      <c r="M12" s="562"/>
      <c r="N12" s="562"/>
      <c r="O12" s="65"/>
      <c r="P12" s="566" t="s">
        <v>170</v>
      </c>
      <c r="Q12" s="566"/>
      <c r="R12" s="566"/>
      <c r="S12" s="566"/>
      <c r="T12" s="63"/>
      <c r="U12" s="63"/>
      <c r="V12" s="63"/>
      <c r="W12" s="63"/>
      <c r="X12" s="63"/>
      <c r="Y12" s="63"/>
      <c r="Z12" s="63"/>
      <c r="AA12" s="104"/>
    </row>
    <row r="13" spans="1:27" s="60" customFormat="1" ht="20.100000000000001" customHeight="1" x14ac:dyDescent="0.2">
      <c r="A13" s="61" t="s">
        <v>171</v>
      </c>
      <c r="B13" s="107"/>
      <c r="C13" s="579" t="s">
        <v>172</v>
      </c>
      <c r="D13" s="580"/>
      <c r="E13" s="580"/>
      <c r="F13" s="580"/>
      <c r="G13" s="580"/>
      <c r="H13" s="580"/>
      <c r="I13" s="580"/>
      <c r="J13" s="581"/>
      <c r="K13" s="570"/>
      <c r="L13" s="571"/>
      <c r="M13" s="571"/>
      <c r="N13" s="571"/>
      <c r="O13" s="68"/>
      <c r="P13" s="557"/>
      <c r="Q13" s="557"/>
      <c r="R13" s="557"/>
      <c r="S13" s="557"/>
      <c r="T13" s="112"/>
      <c r="U13" s="63"/>
      <c r="V13" s="63"/>
      <c r="W13" s="63"/>
      <c r="X13" s="63"/>
      <c r="Y13" s="63"/>
      <c r="Z13" s="63"/>
      <c r="AA13" s="104"/>
    </row>
    <row r="14" spans="1:27" s="60" customFormat="1" ht="20.100000000000001" customHeight="1" x14ac:dyDescent="0.2">
      <c r="A14" s="61" t="s">
        <v>171</v>
      </c>
      <c r="B14" s="107"/>
      <c r="C14" s="567" t="s">
        <v>191</v>
      </c>
      <c r="D14" s="568"/>
      <c r="E14" s="568"/>
      <c r="F14" s="568"/>
      <c r="G14" s="568"/>
      <c r="H14" s="568"/>
      <c r="I14" s="568"/>
      <c r="J14" s="569"/>
      <c r="K14" s="570"/>
      <c r="L14" s="571"/>
      <c r="M14" s="571"/>
      <c r="N14" s="571"/>
      <c r="O14" s="66"/>
      <c r="P14" s="557"/>
      <c r="Q14" s="557"/>
      <c r="R14" s="557"/>
      <c r="S14" s="557"/>
      <c r="T14" s="112"/>
      <c r="U14" s="63"/>
      <c r="V14" s="63"/>
      <c r="W14" s="63"/>
      <c r="X14" s="63"/>
      <c r="Y14" s="63"/>
      <c r="Z14" s="63"/>
      <c r="AA14" s="104"/>
    </row>
    <row r="15" spans="1:27" s="60" customFormat="1" ht="20.100000000000001" customHeight="1" x14ac:dyDescent="0.2">
      <c r="A15" s="61" t="s">
        <v>171</v>
      </c>
      <c r="B15" s="107"/>
      <c r="C15" s="567" t="s">
        <v>138</v>
      </c>
      <c r="D15" s="568"/>
      <c r="E15" s="568"/>
      <c r="F15" s="568"/>
      <c r="G15" s="568"/>
      <c r="H15" s="568"/>
      <c r="I15" s="568"/>
      <c r="J15" s="569"/>
      <c r="K15" s="570"/>
      <c r="L15" s="571"/>
      <c r="M15" s="571"/>
      <c r="N15" s="571"/>
      <c r="O15" s="66"/>
      <c r="P15" s="557"/>
      <c r="Q15" s="557"/>
      <c r="R15" s="557"/>
      <c r="S15" s="557"/>
      <c r="T15" s="112"/>
      <c r="U15" s="63"/>
      <c r="V15" s="63"/>
      <c r="W15" s="63"/>
      <c r="X15" s="63"/>
      <c r="Y15" s="63"/>
      <c r="Z15" s="63"/>
      <c r="AA15" s="104"/>
    </row>
    <row r="16" spans="1:27" s="60" customFormat="1" ht="20.100000000000001" customHeight="1" x14ac:dyDescent="0.2">
      <c r="A16" s="61" t="s">
        <v>171</v>
      </c>
      <c r="B16" s="107"/>
      <c r="C16" s="567" t="s">
        <v>189</v>
      </c>
      <c r="D16" s="568"/>
      <c r="E16" s="568"/>
      <c r="F16" s="568"/>
      <c r="G16" s="568"/>
      <c r="H16" s="568"/>
      <c r="I16" s="568"/>
      <c r="J16" s="569"/>
      <c r="K16" s="570"/>
      <c r="L16" s="571"/>
      <c r="M16" s="571"/>
      <c r="N16" s="571"/>
      <c r="O16" s="66"/>
      <c r="P16" s="557"/>
      <c r="Q16" s="557"/>
      <c r="R16" s="557"/>
      <c r="S16" s="557"/>
      <c r="T16" s="112"/>
      <c r="U16" s="63"/>
      <c r="V16" s="63"/>
      <c r="W16" s="63"/>
      <c r="X16" s="63"/>
      <c r="Y16" s="63"/>
      <c r="Z16" s="63"/>
      <c r="AA16" s="104"/>
    </row>
    <row r="17" spans="1:27" s="60" customFormat="1" ht="20.100000000000001" customHeight="1" x14ac:dyDescent="0.2">
      <c r="A17" s="61" t="s">
        <v>171</v>
      </c>
      <c r="B17" s="107"/>
      <c r="C17" s="567" t="s">
        <v>190</v>
      </c>
      <c r="D17" s="568"/>
      <c r="E17" s="568"/>
      <c r="F17" s="568"/>
      <c r="G17" s="568"/>
      <c r="H17" s="568"/>
      <c r="I17" s="568"/>
      <c r="J17" s="569"/>
      <c r="K17" s="570"/>
      <c r="L17" s="571"/>
      <c r="M17" s="571"/>
      <c r="N17" s="571"/>
      <c r="O17" s="66"/>
      <c r="P17" s="557"/>
      <c r="Q17" s="557"/>
      <c r="R17" s="557"/>
      <c r="S17" s="557"/>
      <c r="T17" s="112"/>
      <c r="U17" s="63"/>
      <c r="V17" s="63"/>
      <c r="W17" s="63"/>
      <c r="X17" s="63"/>
      <c r="Y17" s="63"/>
      <c r="Z17" s="63"/>
      <c r="AA17" s="104"/>
    </row>
    <row r="18" spans="1:27" s="60" customFormat="1" ht="20.100000000000001" customHeight="1" x14ac:dyDescent="0.2">
      <c r="A18" s="61" t="s">
        <v>171</v>
      </c>
      <c r="B18" s="107"/>
      <c r="C18" s="567" t="s">
        <v>157</v>
      </c>
      <c r="D18" s="568"/>
      <c r="E18" s="568"/>
      <c r="F18" s="568"/>
      <c r="G18" s="568"/>
      <c r="H18" s="568"/>
      <c r="I18" s="568"/>
      <c r="J18" s="569"/>
      <c r="K18" s="570"/>
      <c r="L18" s="571"/>
      <c r="M18" s="571"/>
      <c r="N18" s="571"/>
      <c r="O18" s="66"/>
      <c r="P18" s="557"/>
      <c r="Q18" s="557"/>
      <c r="R18" s="557"/>
      <c r="S18" s="557"/>
      <c r="T18" s="112"/>
      <c r="U18" s="63"/>
      <c r="V18" s="63"/>
      <c r="W18" s="63"/>
      <c r="X18" s="63"/>
      <c r="Y18" s="63"/>
      <c r="Z18" s="63"/>
      <c r="AA18" s="104"/>
    </row>
    <row r="19" spans="1:27" s="60" customFormat="1" ht="20.100000000000001" customHeight="1" x14ac:dyDescent="0.2">
      <c r="A19" s="61" t="s">
        <v>171</v>
      </c>
      <c r="B19" s="107"/>
      <c r="C19" s="567" t="s">
        <v>158</v>
      </c>
      <c r="D19" s="568"/>
      <c r="E19" s="568"/>
      <c r="F19" s="568"/>
      <c r="G19" s="568"/>
      <c r="H19" s="568"/>
      <c r="I19" s="568"/>
      <c r="J19" s="569"/>
      <c r="K19" s="570"/>
      <c r="L19" s="571"/>
      <c r="M19" s="571"/>
      <c r="N19" s="571"/>
      <c r="O19" s="66"/>
      <c r="P19" s="557"/>
      <c r="Q19" s="557"/>
      <c r="R19" s="557"/>
      <c r="S19" s="557"/>
      <c r="T19" s="112"/>
      <c r="U19" s="63"/>
      <c r="V19" s="63"/>
      <c r="W19" s="63"/>
      <c r="X19" s="63"/>
      <c r="Y19" s="63"/>
      <c r="Z19" s="63"/>
      <c r="AA19" s="104"/>
    </row>
    <row r="20" spans="1:27" s="60" customFormat="1" ht="20.100000000000001" customHeight="1" x14ac:dyDescent="0.2">
      <c r="A20" s="61" t="s">
        <v>171</v>
      </c>
      <c r="B20" s="107"/>
      <c r="C20" s="567" t="s">
        <v>60</v>
      </c>
      <c r="D20" s="568"/>
      <c r="E20" s="568"/>
      <c r="F20" s="568"/>
      <c r="G20" s="568"/>
      <c r="H20" s="568"/>
      <c r="I20" s="568"/>
      <c r="J20" s="569"/>
      <c r="K20" s="570"/>
      <c r="L20" s="571"/>
      <c r="M20" s="571"/>
      <c r="N20" s="571"/>
      <c r="O20" s="67"/>
      <c r="P20" s="557"/>
      <c r="Q20" s="557"/>
      <c r="R20" s="557"/>
      <c r="S20" s="557"/>
      <c r="T20" s="113"/>
      <c r="U20" s="63"/>
      <c r="V20" s="63"/>
      <c r="W20" s="63"/>
      <c r="X20" s="63"/>
      <c r="Y20" s="63"/>
      <c r="Z20" s="63"/>
      <c r="AA20" s="104"/>
    </row>
    <row r="21" spans="1:27" s="60" customFormat="1" ht="3.95" customHeight="1" x14ac:dyDescent="0.2">
      <c r="B21" s="107"/>
      <c r="U21" s="63"/>
      <c r="V21" s="63"/>
      <c r="W21" s="63"/>
      <c r="X21" s="63"/>
      <c r="Y21" s="63"/>
      <c r="Z21" s="63"/>
      <c r="AA21" s="104"/>
    </row>
    <row r="22" spans="1:27" s="60" customFormat="1" ht="15" customHeight="1" x14ac:dyDescent="0.2">
      <c r="B22" s="107" t="s">
        <v>173</v>
      </c>
      <c r="U22" s="63"/>
      <c r="V22" s="63"/>
      <c r="W22" s="63"/>
      <c r="X22" s="63"/>
      <c r="Y22" s="63"/>
      <c r="Z22" s="63"/>
      <c r="AA22" s="104"/>
    </row>
    <row r="23" spans="1:27" s="138" customFormat="1" ht="13.5" customHeight="1" x14ac:dyDescent="0.25">
      <c r="A23" s="49"/>
      <c r="B23" s="55"/>
      <c r="C23" s="49"/>
      <c r="D23" s="52" t="s">
        <v>174</v>
      </c>
      <c r="E23" s="57"/>
      <c r="F23" s="52"/>
      <c r="G23" s="52"/>
      <c r="H23" s="52"/>
      <c r="I23" s="49"/>
      <c r="J23" s="52"/>
      <c r="K23" s="52"/>
      <c r="L23" s="52"/>
      <c r="M23" s="49"/>
      <c r="N23" s="49"/>
      <c r="O23" s="52"/>
      <c r="P23" s="49"/>
      <c r="Q23" s="49"/>
      <c r="R23" s="49"/>
      <c r="S23" s="49"/>
      <c r="T23" s="49"/>
      <c r="U23" s="49"/>
      <c r="V23" s="49"/>
      <c r="W23" s="49"/>
      <c r="X23" s="49"/>
      <c r="Y23" s="49"/>
      <c r="Z23" s="49"/>
      <c r="AA23" s="54"/>
    </row>
    <row r="24" spans="1:27" s="138" customFormat="1" ht="13.5" customHeight="1" x14ac:dyDescent="0.25">
      <c r="A24" s="49"/>
      <c r="B24" s="55"/>
      <c r="C24" s="49"/>
      <c r="D24" s="52" t="s">
        <v>175</v>
      </c>
      <c r="E24" s="42"/>
      <c r="F24" s="52"/>
      <c r="G24" s="52"/>
      <c r="H24" s="52"/>
      <c r="I24" s="49"/>
      <c r="J24" s="52"/>
      <c r="K24" s="52"/>
      <c r="L24" s="52"/>
      <c r="M24" s="49"/>
      <c r="N24" s="49"/>
      <c r="O24" s="52"/>
      <c r="P24" s="49"/>
      <c r="Q24" s="49"/>
      <c r="R24" s="49"/>
      <c r="S24" s="49"/>
      <c r="T24" s="49"/>
      <c r="U24" s="49"/>
      <c r="V24" s="49"/>
      <c r="W24" s="49"/>
      <c r="X24" s="49"/>
      <c r="Y24" s="49"/>
      <c r="Z24" s="49"/>
      <c r="AA24" s="54"/>
    </row>
    <row r="25" spans="1:27" s="138" customFormat="1" ht="13.5" customHeight="1" x14ac:dyDescent="0.25">
      <c r="A25" s="49"/>
      <c r="B25" s="55"/>
      <c r="C25" s="52"/>
      <c r="D25" s="52" t="s">
        <v>176</v>
      </c>
      <c r="E25" s="57"/>
      <c r="F25" s="52"/>
      <c r="G25" s="52"/>
      <c r="H25" s="52"/>
      <c r="I25" s="49"/>
      <c r="J25" s="52"/>
      <c r="K25" s="52"/>
      <c r="L25" s="52"/>
      <c r="M25" s="49"/>
      <c r="N25" s="49"/>
      <c r="O25" s="52"/>
      <c r="P25" s="49"/>
      <c r="Q25" s="49"/>
      <c r="R25" s="49"/>
      <c r="S25" s="49"/>
      <c r="T25" s="49"/>
      <c r="U25" s="49"/>
      <c r="V25" s="49"/>
      <c r="W25" s="49"/>
      <c r="X25" s="49"/>
      <c r="Y25" s="49"/>
      <c r="Z25" s="49"/>
      <c r="AA25" s="54"/>
    </row>
    <row r="26" spans="1:27" s="60" customFormat="1" ht="3.95" customHeight="1" x14ac:dyDescent="0.2">
      <c r="B26" s="107"/>
      <c r="AA26" s="104"/>
    </row>
    <row r="27" spans="1:27" s="60" customFormat="1" ht="15" customHeight="1" x14ac:dyDescent="0.2">
      <c r="B27" s="107" t="s">
        <v>177</v>
      </c>
      <c r="AA27" s="104"/>
    </row>
    <row r="28" spans="1:27" s="138" customFormat="1" ht="13.5" customHeight="1" x14ac:dyDescent="0.25">
      <c r="A28" s="49"/>
      <c r="B28" s="55"/>
      <c r="C28" s="49"/>
      <c r="D28" s="52" t="s">
        <v>178</v>
      </c>
      <c r="E28" s="57"/>
      <c r="F28" s="52"/>
      <c r="G28" s="52"/>
      <c r="H28" s="52"/>
      <c r="I28" s="49"/>
      <c r="J28" s="52"/>
      <c r="K28" s="52"/>
      <c r="L28" s="52"/>
      <c r="M28" s="49"/>
      <c r="N28" s="49"/>
      <c r="O28" s="52"/>
      <c r="P28" s="49"/>
      <c r="Q28" s="49"/>
      <c r="R28" s="49"/>
      <c r="S28" s="49"/>
      <c r="T28" s="49"/>
      <c r="U28" s="49"/>
      <c r="V28" s="49"/>
      <c r="W28" s="49"/>
      <c r="X28" s="49"/>
      <c r="Y28" s="49"/>
      <c r="Z28" s="49"/>
      <c r="AA28" s="54"/>
    </row>
    <row r="29" spans="1:27" s="138" customFormat="1" ht="13.5" customHeight="1" x14ac:dyDescent="0.25">
      <c r="A29" s="49"/>
      <c r="B29" s="55"/>
      <c r="C29" s="49"/>
      <c r="D29" s="52" t="s">
        <v>179</v>
      </c>
      <c r="E29" s="42"/>
      <c r="F29" s="52"/>
      <c r="G29" s="52"/>
      <c r="H29" s="52"/>
      <c r="I29" s="49"/>
      <c r="J29" s="52"/>
      <c r="K29" s="52"/>
      <c r="L29" s="52"/>
      <c r="M29" s="49"/>
      <c r="N29" s="49"/>
      <c r="O29" s="52"/>
      <c r="P29" s="49"/>
      <c r="Q29" s="49"/>
      <c r="R29" s="49"/>
      <c r="S29" s="49"/>
      <c r="T29" s="49"/>
      <c r="U29" s="49"/>
      <c r="V29" s="49"/>
      <c r="W29" s="49"/>
      <c r="X29" s="49"/>
      <c r="Y29" s="49"/>
      <c r="Z29" s="49"/>
      <c r="AA29" s="54"/>
    </row>
    <row r="30" spans="1:27" s="60" customFormat="1" ht="3.95" customHeight="1" x14ac:dyDescent="0.2">
      <c r="B30" s="107"/>
      <c r="AA30" s="104"/>
    </row>
    <row r="31" spans="1:27" s="39" customFormat="1" ht="15" customHeight="1" x14ac:dyDescent="0.2">
      <c r="A31" s="38"/>
      <c r="B31" s="114" t="s">
        <v>213</v>
      </c>
      <c r="C31" s="38"/>
      <c r="D31" s="38"/>
      <c r="E31" s="38"/>
      <c r="F31" s="38"/>
      <c r="G31" s="38"/>
      <c r="H31" s="38"/>
      <c r="I31" s="38"/>
      <c r="J31" s="38"/>
      <c r="K31" s="38"/>
      <c r="L31" s="38"/>
      <c r="M31" s="115"/>
      <c r="N31" s="115"/>
      <c r="O31" s="115"/>
      <c r="P31" s="115"/>
      <c r="Q31" s="115"/>
      <c r="R31" s="38"/>
      <c r="S31" s="38"/>
      <c r="T31" s="61"/>
      <c r="U31" s="61"/>
      <c r="V31" s="102" t="s">
        <v>123</v>
      </c>
      <c r="W31" s="61"/>
      <c r="X31" s="102"/>
      <c r="Y31" s="102" t="s">
        <v>124</v>
      </c>
      <c r="Z31" s="61"/>
      <c r="AA31" s="116"/>
    </row>
    <row r="32" spans="1:27" s="39" customFormat="1" ht="15" customHeight="1" x14ac:dyDescent="0.2">
      <c r="B32" s="114" t="s">
        <v>214</v>
      </c>
      <c r="C32" s="38"/>
      <c r="D32" s="38"/>
      <c r="E32" s="38"/>
      <c r="F32" s="38"/>
      <c r="G32" s="38"/>
      <c r="H32" s="38"/>
      <c r="I32" s="38"/>
      <c r="J32" s="38"/>
      <c r="K32" s="38"/>
      <c r="L32" s="38"/>
      <c r="M32" s="38"/>
      <c r="N32" s="38"/>
      <c r="O32" s="38"/>
      <c r="P32" s="38"/>
      <c r="Q32" s="38"/>
      <c r="R32" s="38"/>
      <c r="S32" s="38"/>
      <c r="T32" s="38"/>
      <c r="U32" s="38"/>
      <c r="V32" s="572"/>
      <c r="W32" s="572"/>
      <c r="X32" s="572"/>
      <c r="Y32" s="39" t="s">
        <v>192</v>
      </c>
      <c r="Z32" s="38"/>
      <c r="AA32" s="117"/>
    </row>
    <row r="33" spans="1:27" s="39" customFormat="1" ht="15" customHeight="1" x14ac:dyDescent="0.2">
      <c r="B33" s="114" t="s">
        <v>215</v>
      </c>
      <c r="C33" s="38"/>
      <c r="D33" s="38"/>
      <c r="E33" s="38"/>
      <c r="F33" s="38"/>
      <c r="G33" s="38"/>
      <c r="H33" s="38"/>
      <c r="I33" s="38"/>
      <c r="J33" s="38"/>
      <c r="K33" s="38"/>
      <c r="L33" s="38"/>
      <c r="M33" s="38"/>
      <c r="N33" s="38"/>
      <c r="O33" s="38"/>
      <c r="P33" s="38"/>
      <c r="Q33" s="38"/>
      <c r="R33" s="38"/>
      <c r="S33" s="38"/>
      <c r="T33" s="38"/>
      <c r="U33" s="38"/>
      <c r="V33" s="118"/>
      <c r="W33" s="118"/>
      <c r="X33" s="118"/>
      <c r="Z33" s="38"/>
      <c r="AA33" s="117"/>
    </row>
    <row r="34" spans="1:27" s="109" customFormat="1" ht="30" customHeight="1" x14ac:dyDescent="0.2">
      <c r="A34" s="63"/>
      <c r="B34" s="105"/>
      <c r="C34" s="566"/>
      <c r="D34" s="566"/>
      <c r="E34" s="566"/>
      <c r="F34" s="566"/>
      <c r="G34" s="566"/>
      <c r="H34" s="566"/>
      <c r="I34" s="566" t="s">
        <v>193</v>
      </c>
      <c r="J34" s="566"/>
      <c r="K34" s="566"/>
      <c r="L34" s="566" t="s">
        <v>194</v>
      </c>
      <c r="M34" s="566"/>
      <c r="N34" s="566"/>
      <c r="O34" s="566" t="s">
        <v>195</v>
      </c>
      <c r="P34" s="566"/>
      <c r="Q34" s="566"/>
      <c r="R34" s="566" t="s">
        <v>196</v>
      </c>
      <c r="S34" s="566"/>
      <c r="T34" s="566"/>
      <c r="U34" s="566" t="s">
        <v>197</v>
      </c>
      <c r="V34" s="566"/>
      <c r="W34" s="566"/>
      <c r="X34" s="566" t="s">
        <v>198</v>
      </c>
      <c r="Y34" s="566"/>
      <c r="Z34" s="566"/>
      <c r="AA34" s="106"/>
    </row>
    <row r="35" spans="1:27" s="39" customFormat="1" ht="17.45" customHeight="1" x14ac:dyDescent="0.2">
      <c r="A35" s="39" t="s">
        <v>199</v>
      </c>
      <c r="B35" s="114"/>
      <c r="C35" s="564" t="s">
        <v>73</v>
      </c>
      <c r="D35" s="564"/>
      <c r="E35" s="564"/>
      <c r="F35" s="564"/>
      <c r="G35" s="564"/>
      <c r="H35" s="564"/>
      <c r="I35" s="565"/>
      <c r="J35" s="565"/>
      <c r="K35" s="565"/>
      <c r="L35" s="565"/>
      <c r="M35" s="565"/>
      <c r="N35" s="565"/>
      <c r="O35" s="565"/>
      <c r="P35" s="565"/>
      <c r="Q35" s="565"/>
      <c r="R35" s="565"/>
      <c r="S35" s="565"/>
      <c r="T35" s="565"/>
      <c r="U35" s="565"/>
      <c r="V35" s="565"/>
      <c r="W35" s="565"/>
      <c r="X35" s="565"/>
      <c r="Y35" s="565"/>
      <c r="Z35" s="565"/>
      <c r="AA35" s="117"/>
    </row>
    <row r="36" spans="1:27" s="39" customFormat="1" ht="17.45" customHeight="1" x14ac:dyDescent="0.2">
      <c r="A36" s="39" t="s">
        <v>200</v>
      </c>
      <c r="B36" s="114"/>
      <c r="C36" s="564" t="s">
        <v>74</v>
      </c>
      <c r="D36" s="564"/>
      <c r="E36" s="564"/>
      <c r="F36" s="564"/>
      <c r="G36" s="564"/>
      <c r="H36" s="564"/>
      <c r="I36" s="565"/>
      <c r="J36" s="565"/>
      <c r="K36" s="565"/>
      <c r="L36" s="565"/>
      <c r="M36" s="565"/>
      <c r="N36" s="565"/>
      <c r="O36" s="565"/>
      <c r="P36" s="565"/>
      <c r="Q36" s="565"/>
      <c r="R36" s="565"/>
      <c r="S36" s="565"/>
      <c r="T36" s="565"/>
      <c r="U36" s="565"/>
      <c r="V36" s="565"/>
      <c r="W36" s="565"/>
      <c r="X36" s="565"/>
      <c r="Y36" s="565"/>
      <c r="Z36" s="565"/>
      <c r="AA36" s="117"/>
    </row>
    <row r="37" spans="1:27" s="60" customFormat="1" ht="3.95" customHeight="1" x14ac:dyDescent="0.2">
      <c r="B37" s="107"/>
      <c r="AA37" s="104"/>
    </row>
    <row r="38" spans="1:27" s="139" customFormat="1" ht="15" customHeight="1" x14ac:dyDescent="0.2">
      <c r="A38" s="69"/>
      <c r="B38" s="576" t="s">
        <v>201</v>
      </c>
      <c r="C38" s="577"/>
      <c r="D38" s="577"/>
      <c r="E38" s="577"/>
      <c r="F38" s="577"/>
      <c r="G38" s="577"/>
      <c r="H38" s="577"/>
      <c r="I38" s="577"/>
      <c r="J38" s="577"/>
      <c r="K38" s="577"/>
      <c r="L38" s="577"/>
      <c r="M38" s="577"/>
      <c r="N38" s="577"/>
      <c r="O38" s="577"/>
      <c r="P38" s="577"/>
      <c r="Q38" s="577"/>
      <c r="R38" s="577"/>
      <c r="S38" s="577"/>
      <c r="T38" s="577"/>
      <c r="U38" s="577"/>
      <c r="V38" s="577"/>
      <c r="W38" s="577"/>
      <c r="X38" s="577"/>
      <c r="Y38" s="577"/>
      <c r="Z38" s="577"/>
      <c r="AA38" s="578"/>
    </row>
    <row r="39" spans="1:27" s="59" customFormat="1" ht="15" customHeight="1" x14ac:dyDescent="0.2">
      <c r="B39" s="119" t="s">
        <v>319</v>
      </c>
      <c r="AA39" s="120"/>
    </row>
    <row r="40" spans="1:27" s="59" customFormat="1" ht="12.6" customHeight="1" x14ac:dyDescent="0.2">
      <c r="B40" s="121" t="s">
        <v>316</v>
      </c>
      <c r="AA40" s="120"/>
    </row>
    <row r="41" spans="1:27" s="59" customFormat="1" ht="30" customHeight="1" x14ac:dyDescent="0.2">
      <c r="B41" s="119"/>
      <c r="C41" s="558" t="s">
        <v>202</v>
      </c>
      <c r="D41" s="559"/>
      <c r="E41" s="559"/>
      <c r="F41" s="559"/>
      <c r="G41" s="559"/>
      <c r="H41" s="559"/>
      <c r="I41" s="559"/>
      <c r="J41" s="560"/>
      <c r="K41" s="566" t="s">
        <v>203</v>
      </c>
      <c r="L41" s="566"/>
      <c r="M41" s="566"/>
      <c r="N41" s="566"/>
      <c r="O41" s="566" t="s">
        <v>204</v>
      </c>
      <c r="P41" s="566"/>
      <c r="Q41" s="566"/>
      <c r="R41" s="566"/>
      <c r="S41" s="566" t="s">
        <v>205</v>
      </c>
      <c r="T41" s="566"/>
      <c r="U41" s="566"/>
      <c r="V41" s="566"/>
      <c r="W41" s="566" t="s">
        <v>315</v>
      </c>
      <c r="X41" s="566"/>
      <c r="Y41" s="566"/>
      <c r="Z41" s="566"/>
      <c r="AA41" s="120"/>
    </row>
    <row r="42" spans="1:27" s="59" customFormat="1" ht="17.45" customHeight="1" x14ac:dyDescent="0.2">
      <c r="A42" s="59" t="s">
        <v>206</v>
      </c>
      <c r="B42" s="119"/>
      <c r="C42" s="554" t="s">
        <v>207</v>
      </c>
      <c r="D42" s="555"/>
      <c r="E42" s="555"/>
      <c r="F42" s="555"/>
      <c r="G42" s="555"/>
      <c r="H42" s="555"/>
      <c r="I42" s="555"/>
      <c r="J42" s="556"/>
      <c r="K42" s="557"/>
      <c r="L42" s="557"/>
      <c r="M42" s="557"/>
      <c r="N42" s="557"/>
      <c r="O42" s="557"/>
      <c r="P42" s="557"/>
      <c r="Q42" s="557"/>
      <c r="R42" s="557"/>
      <c r="S42" s="557"/>
      <c r="T42" s="557"/>
      <c r="U42" s="557"/>
      <c r="V42" s="557"/>
      <c r="W42" s="557"/>
      <c r="X42" s="557"/>
      <c r="Y42" s="557"/>
      <c r="Z42" s="557"/>
      <c r="AA42" s="120"/>
    </row>
    <row r="43" spans="1:27" s="59" customFormat="1" ht="17.45" customHeight="1" x14ac:dyDescent="0.2">
      <c r="A43" s="59" t="s">
        <v>206</v>
      </c>
      <c r="B43" s="119"/>
      <c r="C43" s="554" t="s">
        <v>208</v>
      </c>
      <c r="D43" s="555"/>
      <c r="E43" s="555"/>
      <c r="F43" s="555"/>
      <c r="G43" s="555"/>
      <c r="H43" s="555"/>
      <c r="I43" s="555"/>
      <c r="J43" s="556"/>
      <c r="K43" s="557"/>
      <c r="L43" s="557"/>
      <c r="M43" s="557"/>
      <c r="N43" s="557"/>
      <c r="O43" s="557"/>
      <c r="P43" s="557"/>
      <c r="Q43" s="557"/>
      <c r="R43" s="557"/>
      <c r="S43" s="557"/>
      <c r="T43" s="557"/>
      <c r="U43" s="557"/>
      <c r="V43" s="557"/>
      <c r="W43" s="557"/>
      <c r="X43" s="557"/>
      <c r="Y43" s="557"/>
      <c r="Z43" s="557"/>
      <c r="AA43" s="120"/>
    </row>
    <row r="44" spans="1:27" s="59" customFormat="1" ht="17.45" customHeight="1" x14ac:dyDescent="0.2">
      <c r="A44" s="59" t="s">
        <v>206</v>
      </c>
      <c r="B44" s="119"/>
      <c r="C44" s="554" t="s">
        <v>209</v>
      </c>
      <c r="D44" s="555"/>
      <c r="E44" s="555"/>
      <c r="F44" s="555"/>
      <c r="G44" s="555"/>
      <c r="H44" s="555"/>
      <c r="I44" s="555"/>
      <c r="J44" s="556"/>
      <c r="K44" s="557"/>
      <c r="L44" s="557"/>
      <c r="M44" s="557"/>
      <c r="N44" s="557"/>
      <c r="O44" s="557"/>
      <c r="P44" s="557"/>
      <c r="Q44" s="557"/>
      <c r="R44" s="557"/>
      <c r="S44" s="557"/>
      <c r="T44" s="557"/>
      <c r="U44" s="557"/>
      <c r="V44" s="557"/>
      <c r="W44" s="557"/>
      <c r="X44" s="557"/>
      <c r="Y44" s="557"/>
      <c r="Z44" s="557"/>
      <c r="AA44" s="120"/>
    </row>
    <row r="45" spans="1:27" s="59" customFormat="1" ht="17.45" customHeight="1" x14ac:dyDescent="0.2">
      <c r="A45" s="59" t="s">
        <v>206</v>
      </c>
      <c r="B45" s="119"/>
      <c r="C45" s="554" t="s">
        <v>210</v>
      </c>
      <c r="D45" s="555"/>
      <c r="E45" s="555"/>
      <c r="F45" s="555"/>
      <c r="G45" s="555"/>
      <c r="H45" s="555"/>
      <c r="I45" s="555"/>
      <c r="J45" s="556"/>
      <c r="K45" s="557"/>
      <c r="L45" s="557"/>
      <c r="M45" s="557"/>
      <c r="N45" s="557"/>
      <c r="O45" s="557"/>
      <c r="P45" s="557"/>
      <c r="Q45" s="557"/>
      <c r="R45" s="557"/>
      <c r="S45" s="557"/>
      <c r="T45" s="557"/>
      <c r="U45" s="557"/>
      <c r="V45" s="557"/>
      <c r="W45" s="557"/>
      <c r="X45" s="557"/>
      <c r="Y45" s="557"/>
      <c r="Z45" s="557"/>
      <c r="AA45" s="120"/>
    </row>
    <row r="46" spans="1:27" s="59" customFormat="1" ht="17.45" customHeight="1" x14ac:dyDescent="0.2">
      <c r="A46" s="59" t="s">
        <v>206</v>
      </c>
      <c r="B46" s="119"/>
      <c r="C46" s="554" t="s">
        <v>211</v>
      </c>
      <c r="D46" s="555"/>
      <c r="E46" s="555"/>
      <c r="F46" s="555"/>
      <c r="G46" s="555"/>
      <c r="H46" s="555"/>
      <c r="I46" s="555"/>
      <c r="J46" s="556"/>
      <c r="K46" s="557"/>
      <c r="L46" s="557"/>
      <c r="M46" s="557"/>
      <c r="N46" s="557"/>
      <c r="O46" s="557"/>
      <c r="P46" s="557"/>
      <c r="Q46" s="557"/>
      <c r="R46" s="557"/>
      <c r="S46" s="557"/>
      <c r="T46" s="557"/>
      <c r="U46" s="557"/>
      <c r="V46" s="557"/>
      <c r="W46" s="557"/>
      <c r="X46" s="557"/>
      <c r="Y46" s="557"/>
      <c r="Z46" s="557"/>
      <c r="AA46" s="120"/>
    </row>
    <row r="47" spans="1:27" s="59" customFormat="1" ht="5.0999999999999996" customHeight="1" x14ac:dyDescent="0.2">
      <c r="B47" s="119"/>
      <c r="C47" s="71"/>
      <c r="D47" s="71"/>
      <c r="E47" s="71"/>
      <c r="F47" s="71"/>
      <c r="G47" s="71"/>
      <c r="H47" s="71"/>
      <c r="I47" s="71"/>
      <c r="J47" s="71"/>
      <c r="K47" s="72"/>
      <c r="L47" s="72"/>
      <c r="M47" s="72"/>
      <c r="N47" s="72"/>
      <c r="O47" s="72"/>
      <c r="P47" s="72"/>
      <c r="Q47" s="72"/>
      <c r="R47" s="72"/>
      <c r="S47" s="72"/>
      <c r="T47" s="72"/>
      <c r="U47" s="72"/>
      <c r="V47" s="72"/>
      <c r="W47" s="72"/>
      <c r="X47" s="72"/>
      <c r="Y47" s="72"/>
      <c r="Z47" s="72"/>
      <c r="AA47" s="120"/>
    </row>
    <row r="48" spans="1:27" s="140" customFormat="1" ht="15" customHeight="1" x14ac:dyDescent="0.2">
      <c r="A48" s="61"/>
      <c r="B48" s="100" t="s">
        <v>216</v>
      </c>
      <c r="C48" s="122"/>
      <c r="D48" s="122"/>
      <c r="E48" s="122"/>
      <c r="F48" s="122"/>
      <c r="G48" s="122"/>
      <c r="H48" s="122"/>
      <c r="I48" s="122"/>
      <c r="J48" s="122"/>
      <c r="K48" s="122"/>
      <c r="L48" s="122"/>
      <c r="M48" s="122"/>
      <c r="N48" s="102"/>
      <c r="O48" s="61"/>
      <c r="P48" s="61"/>
      <c r="Q48" s="61"/>
      <c r="R48" s="61"/>
      <c r="S48" s="61"/>
      <c r="T48" s="61"/>
      <c r="U48" s="61"/>
      <c r="V48" s="102" t="s">
        <v>123</v>
      </c>
      <c r="W48" s="61"/>
      <c r="X48" s="102"/>
      <c r="Y48" s="102" t="s">
        <v>124</v>
      </c>
      <c r="Z48" s="61"/>
      <c r="AA48" s="123"/>
    </row>
    <row r="49" spans="1:28" s="140" customFormat="1" ht="15" customHeight="1" x14ac:dyDescent="0.2">
      <c r="A49" s="61"/>
      <c r="B49" s="107" t="s">
        <v>217</v>
      </c>
      <c r="C49" s="124"/>
      <c r="D49" s="122"/>
      <c r="E49" s="122"/>
      <c r="F49" s="122"/>
      <c r="G49" s="122"/>
      <c r="H49" s="122"/>
      <c r="I49" s="122"/>
      <c r="J49" s="122"/>
      <c r="K49" s="122"/>
      <c r="L49" s="122"/>
      <c r="M49" s="122"/>
      <c r="N49" s="122"/>
      <c r="O49" s="122"/>
      <c r="P49" s="122"/>
      <c r="Q49" s="122"/>
      <c r="R49" s="122"/>
      <c r="S49" s="122"/>
      <c r="T49" s="122"/>
      <c r="U49" s="122"/>
      <c r="V49" s="61"/>
      <c r="W49" s="61"/>
      <c r="X49" s="61"/>
      <c r="Y49" s="61"/>
      <c r="Z49" s="61"/>
      <c r="AA49" s="123"/>
    </row>
    <row r="50" spans="1:28" s="139" customFormat="1" ht="15" customHeight="1" x14ac:dyDescent="0.2">
      <c r="A50" s="69"/>
      <c r="B50" s="125"/>
      <c r="C50" s="102"/>
      <c r="D50" s="126" t="s">
        <v>180</v>
      </c>
      <c r="E50" s="102"/>
      <c r="F50" s="102"/>
      <c r="G50" s="102"/>
      <c r="H50" s="102"/>
      <c r="I50" s="102"/>
      <c r="J50" s="102"/>
      <c r="K50" s="102"/>
      <c r="L50" s="102"/>
      <c r="M50" s="102"/>
      <c r="N50" s="102"/>
      <c r="O50" s="102"/>
      <c r="P50" s="102"/>
      <c r="Q50" s="102"/>
      <c r="R50" s="102"/>
      <c r="S50" s="102"/>
      <c r="T50" s="102"/>
      <c r="U50" s="102"/>
      <c r="V50" s="69"/>
      <c r="W50" s="69"/>
      <c r="X50" s="69"/>
      <c r="Y50" s="69"/>
      <c r="Z50" s="69"/>
      <c r="AA50" s="127"/>
    </row>
    <row r="51" spans="1:28" s="139" customFormat="1" ht="15" customHeight="1" x14ac:dyDescent="0.2">
      <c r="A51" s="69"/>
      <c r="B51" s="125"/>
      <c r="C51" s="102"/>
      <c r="D51" s="126" t="s">
        <v>181</v>
      </c>
      <c r="E51" s="102"/>
      <c r="F51" s="102"/>
      <c r="G51" s="102"/>
      <c r="H51" s="102"/>
      <c r="I51" s="102"/>
      <c r="J51" s="102"/>
      <c r="K51" s="102"/>
      <c r="L51" s="102"/>
      <c r="M51" s="102"/>
      <c r="N51" s="102"/>
      <c r="O51" s="102"/>
      <c r="P51" s="102"/>
      <c r="Q51" s="102"/>
      <c r="R51" s="102"/>
      <c r="S51" s="102"/>
      <c r="T51" s="102"/>
      <c r="U51" s="102"/>
      <c r="V51" s="69"/>
      <c r="W51" s="69"/>
      <c r="X51" s="69"/>
      <c r="Y51" s="69"/>
      <c r="Z51" s="69"/>
      <c r="AA51" s="127"/>
    </row>
    <row r="52" spans="1:28" s="139" customFormat="1" ht="15" customHeight="1" x14ac:dyDescent="0.2">
      <c r="A52" s="69"/>
      <c r="B52" s="125"/>
      <c r="C52" s="102"/>
      <c r="D52" s="126" t="s">
        <v>182</v>
      </c>
      <c r="E52" s="102"/>
      <c r="F52" s="102"/>
      <c r="G52" s="102"/>
      <c r="H52" s="102"/>
      <c r="I52" s="102"/>
      <c r="J52" s="102"/>
      <c r="K52" s="102"/>
      <c r="L52" s="102"/>
      <c r="M52" s="102"/>
      <c r="N52" s="102"/>
      <c r="O52" s="102"/>
      <c r="P52" s="102"/>
      <c r="Q52" s="102"/>
      <c r="R52" s="102"/>
      <c r="S52" s="102"/>
      <c r="T52" s="102"/>
      <c r="U52" s="102"/>
      <c r="V52" s="69"/>
      <c r="W52" s="69"/>
      <c r="X52" s="69"/>
      <c r="Y52" s="69"/>
      <c r="Z52" s="69"/>
      <c r="AA52" s="127"/>
    </row>
    <row r="53" spans="1:28" s="60" customFormat="1" ht="5.0999999999999996" customHeight="1" x14ac:dyDescent="0.2">
      <c r="B53" s="107"/>
      <c r="AA53" s="104"/>
    </row>
    <row r="54" spans="1:28" s="60" customFormat="1" ht="15" customHeight="1" x14ac:dyDescent="0.2">
      <c r="B54" s="107" t="s">
        <v>314</v>
      </c>
      <c r="AA54" s="104"/>
    </row>
    <row r="55" spans="1:28" s="59" customFormat="1" ht="12.6" customHeight="1" x14ac:dyDescent="0.2">
      <c r="B55" s="137" t="s">
        <v>183</v>
      </c>
      <c r="AA55" s="120"/>
    </row>
    <row r="56" spans="1:28" s="141" customFormat="1" ht="35.1" customHeight="1" x14ac:dyDescent="0.2">
      <c r="A56" s="73"/>
      <c r="B56" s="128"/>
      <c r="C56" s="558" t="s">
        <v>184</v>
      </c>
      <c r="D56" s="559"/>
      <c r="E56" s="559"/>
      <c r="F56" s="559"/>
      <c r="G56" s="559"/>
      <c r="H56" s="559"/>
      <c r="I56" s="559"/>
      <c r="J56" s="560"/>
      <c r="K56" s="561" t="s">
        <v>565</v>
      </c>
      <c r="L56" s="562"/>
      <c r="M56" s="562"/>
      <c r="N56" s="563"/>
      <c r="O56" s="561" t="s">
        <v>564</v>
      </c>
      <c r="P56" s="562"/>
      <c r="Q56" s="562"/>
      <c r="R56" s="563"/>
      <c r="S56" s="561" t="s">
        <v>185</v>
      </c>
      <c r="T56" s="562"/>
      <c r="U56" s="562"/>
      <c r="V56" s="563"/>
      <c r="W56" s="561" t="s">
        <v>223</v>
      </c>
      <c r="X56" s="562"/>
      <c r="Y56" s="562"/>
      <c r="Z56" s="563"/>
      <c r="AA56" s="129"/>
    </row>
    <row r="57" spans="1:28" s="59" customFormat="1" ht="17.45" customHeight="1" x14ac:dyDescent="0.2">
      <c r="B57" s="119"/>
      <c r="C57" s="548" t="s">
        <v>186</v>
      </c>
      <c r="D57" s="549"/>
      <c r="E57" s="549"/>
      <c r="F57" s="549"/>
      <c r="G57" s="549"/>
      <c r="H57" s="549"/>
      <c r="I57" s="549"/>
      <c r="J57" s="550"/>
      <c r="K57" s="551">
        <v>2.5</v>
      </c>
      <c r="L57" s="552"/>
      <c r="M57" s="552"/>
      <c r="N57" s="553"/>
      <c r="O57" s="551">
        <v>2.95</v>
      </c>
      <c r="P57" s="552"/>
      <c r="Q57" s="552"/>
      <c r="R57" s="553"/>
      <c r="S57" s="551">
        <v>2.7</v>
      </c>
      <c r="T57" s="552"/>
      <c r="U57" s="552"/>
      <c r="V57" s="553"/>
      <c r="W57" s="551">
        <v>3</v>
      </c>
      <c r="X57" s="552"/>
      <c r="Y57" s="552"/>
      <c r="Z57" s="553"/>
      <c r="AA57" s="120"/>
    </row>
    <row r="58" spans="1:28" s="59" customFormat="1" ht="17.45" customHeight="1" x14ac:dyDescent="0.2">
      <c r="A58" s="59" t="s">
        <v>187</v>
      </c>
      <c r="B58" s="119"/>
      <c r="C58" s="74">
        <v>205</v>
      </c>
      <c r="D58" s="543" t="s">
        <v>218</v>
      </c>
      <c r="E58" s="543"/>
      <c r="F58" s="543"/>
      <c r="G58" s="543"/>
      <c r="H58" s="543"/>
      <c r="I58" s="543"/>
      <c r="J58" s="544"/>
      <c r="K58" s="545"/>
      <c r="L58" s="546"/>
      <c r="M58" s="546"/>
      <c r="N58" s="547"/>
      <c r="O58" s="545"/>
      <c r="P58" s="546"/>
      <c r="Q58" s="546"/>
      <c r="R58" s="547"/>
      <c r="S58" s="545"/>
      <c r="T58" s="546"/>
      <c r="U58" s="546"/>
      <c r="V58" s="547"/>
      <c r="W58" s="545"/>
      <c r="X58" s="546"/>
      <c r="Y58" s="546"/>
      <c r="Z58" s="547"/>
      <c r="AA58" s="120"/>
      <c r="AB58" s="167">
        <f>_xlfn.XLOOKUP(C58,'Jobs 201-265 Hourly + Visit'!B:B,'Jobs 201-265 Hourly + Visit'!E:E)</f>
        <v>0</v>
      </c>
    </row>
    <row r="59" spans="1:28" s="59" customFormat="1" ht="17.45" customHeight="1" x14ac:dyDescent="0.2">
      <c r="A59" s="59" t="s">
        <v>187</v>
      </c>
      <c r="B59" s="119"/>
      <c r="C59" s="74">
        <v>215</v>
      </c>
      <c r="D59" s="543" t="s">
        <v>219</v>
      </c>
      <c r="E59" s="543"/>
      <c r="F59" s="543"/>
      <c r="G59" s="543"/>
      <c r="H59" s="543"/>
      <c r="I59" s="543"/>
      <c r="J59" s="544"/>
      <c r="K59" s="545"/>
      <c r="L59" s="546"/>
      <c r="M59" s="546"/>
      <c r="N59" s="547"/>
      <c r="O59" s="545"/>
      <c r="P59" s="546"/>
      <c r="Q59" s="546"/>
      <c r="R59" s="547"/>
      <c r="S59" s="545"/>
      <c r="T59" s="546"/>
      <c r="U59" s="546"/>
      <c r="V59" s="547"/>
      <c r="W59" s="545"/>
      <c r="X59" s="546"/>
      <c r="Y59" s="546"/>
      <c r="Z59" s="547"/>
      <c r="AA59" s="120"/>
      <c r="AB59" s="167">
        <f>_xlfn.XLOOKUP(C59,'Jobs 201-265 Hourly + Visit'!B:B,'Jobs 201-265 Hourly + Visit'!E:E)</f>
        <v>0</v>
      </c>
    </row>
    <row r="60" spans="1:28" s="59" customFormat="1" ht="17.45" customHeight="1" x14ac:dyDescent="0.2">
      <c r="A60" s="59" t="s">
        <v>187</v>
      </c>
      <c r="B60" s="119"/>
      <c r="C60" s="74">
        <v>220</v>
      </c>
      <c r="D60" s="543" t="s">
        <v>220</v>
      </c>
      <c r="E60" s="543"/>
      <c r="F60" s="543"/>
      <c r="G60" s="543"/>
      <c r="H60" s="543"/>
      <c r="I60" s="543"/>
      <c r="J60" s="544"/>
      <c r="K60" s="545"/>
      <c r="L60" s="546"/>
      <c r="M60" s="546"/>
      <c r="N60" s="547"/>
      <c r="O60" s="545"/>
      <c r="P60" s="546"/>
      <c r="Q60" s="546"/>
      <c r="R60" s="547"/>
      <c r="S60" s="545"/>
      <c r="T60" s="546"/>
      <c r="U60" s="546"/>
      <c r="V60" s="547"/>
      <c r="W60" s="545"/>
      <c r="X60" s="546"/>
      <c r="Y60" s="546"/>
      <c r="Z60" s="547"/>
      <c r="AA60" s="120"/>
      <c r="AB60" s="167">
        <f>_xlfn.XLOOKUP(C60,'Jobs 201-265 Hourly + Visit'!B:B,'Jobs 201-265 Hourly + Visit'!E:E)</f>
        <v>0</v>
      </c>
    </row>
    <row r="61" spans="1:28" s="59" customFormat="1" ht="17.45" customHeight="1" x14ac:dyDescent="0.2">
      <c r="A61" s="59" t="s">
        <v>187</v>
      </c>
      <c r="B61" s="119"/>
      <c r="C61" s="74">
        <v>230</v>
      </c>
      <c r="D61" s="543" t="s">
        <v>221</v>
      </c>
      <c r="E61" s="543"/>
      <c r="F61" s="543"/>
      <c r="G61" s="543"/>
      <c r="H61" s="543"/>
      <c r="I61" s="543"/>
      <c r="J61" s="544"/>
      <c r="K61" s="545"/>
      <c r="L61" s="546"/>
      <c r="M61" s="546"/>
      <c r="N61" s="547"/>
      <c r="O61" s="545"/>
      <c r="P61" s="546"/>
      <c r="Q61" s="546"/>
      <c r="R61" s="547"/>
      <c r="S61" s="545"/>
      <c r="T61" s="546"/>
      <c r="U61" s="546"/>
      <c r="V61" s="547"/>
      <c r="W61" s="545"/>
      <c r="X61" s="546"/>
      <c r="Y61" s="546"/>
      <c r="Z61" s="547"/>
      <c r="AA61" s="120"/>
      <c r="AB61" s="167">
        <f>_xlfn.XLOOKUP(C61,'Jobs 201-265 Hourly + Visit'!B:B,'Jobs 201-265 Hourly + Visit'!E:E)</f>
        <v>0</v>
      </c>
    </row>
    <row r="62" spans="1:28" s="59" customFormat="1" ht="17.45" customHeight="1" x14ac:dyDescent="0.2">
      <c r="A62" s="59" t="s">
        <v>187</v>
      </c>
      <c r="B62" s="119"/>
      <c r="C62" s="74">
        <v>235</v>
      </c>
      <c r="D62" s="543" t="s">
        <v>193</v>
      </c>
      <c r="E62" s="543"/>
      <c r="F62" s="543"/>
      <c r="G62" s="543"/>
      <c r="H62" s="543"/>
      <c r="I62" s="543"/>
      <c r="J62" s="544"/>
      <c r="K62" s="545"/>
      <c r="L62" s="546"/>
      <c r="M62" s="546"/>
      <c r="N62" s="547"/>
      <c r="O62" s="545"/>
      <c r="P62" s="546"/>
      <c r="Q62" s="546"/>
      <c r="R62" s="547"/>
      <c r="S62" s="545"/>
      <c r="T62" s="546"/>
      <c r="U62" s="546"/>
      <c r="V62" s="547"/>
      <c r="W62" s="545"/>
      <c r="X62" s="546"/>
      <c r="Y62" s="546"/>
      <c r="Z62" s="547"/>
      <c r="AA62" s="120"/>
      <c r="AB62" s="167">
        <f>_xlfn.XLOOKUP(C62,'Jobs 201-265 Hourly + Visit'!B:B,'Jobs 201-265 Hourly + Visit'!E:E)</f>
        <v>0</v>
      </c>
    </row>
    <row r="63" spans="1:28" s="59" customFormat="1" ht="17.45" customHeight="1" x14ac:dyDescent="0.2">
      <c r="A63" s="59" t="s">
        <v>187</v>
      </c>
      <c r="B63" s="119"/>
      <c r="C63" s="74">
        <v>240</v>
      </c>
      <c r="D63" s="543" t="s">
        <v>194</v>
      </c>
      <c r="E63" s="543"/>
      <c r="F63" s="543"/>
      <c r="G63" s="543"/>
      <c r="H63" s="543"/>
      <c r="I63" s="543"/>
      <c r="J63" s="544"/>
      <c r="K63" s="545"/>
      <c r="L63" s="546"/>
      <c r="M63" s="546"/>
      <c r="N63" s="547"/>
      <c r="O63" s="545"/>
      <c r="P63" s="546"/>
      <c r="Q63" s="546"/>
      <c r="R63" s="547"/>
      <c r="S63" s="545"/>
      <c r="T63" s="546"/>
      <c r="U63" s="546"/>
      <c r="V63" s="547"/>
      <c r="W63" s="545"/>
      <c r="X63" s="546"/>
      <c r="Y63" s="546"/>
      <c r="Z63" s="547"/>
      <c r="AA63" s="120"/>
      <c r="AB63" s="167">
        <f>_xlfn.XLOOKUP(C63,'Jobs 201-265 Hourly + Visit'!B:B,'Jobs 201-265 Hourly + Visit'!E:E)</f>
        <v>0</v>
      </c>
    </row>
    <row r="64" spans="1:28" s="59" customFormat="1" ht="17.45" customHeight="1" x14ac:dyDescent="0.2">
      <c r="A64" s="59" t="s">
        <v>187</v>
      </c>
      <c r="B64" s="119"/>
      <c r="C64" s="74">
        <v>250</v>
      </c>
      <c r="D64" s="543" t="s">
        <v>224</v>
      </c>
      <c r="E64" s="543"/>
      <c r="F64" s="543"/>
      <c r="G64" s="543"/>
      <c r="H64" s="543"/>
      <c r="I64" s="543"/>
      <c r="J64" s="544"/>
      <c r="K64" s="545"/>
      <c r="L64" s="546"/>
      <c r="M64" s="546"/>
      <c r="N64" s="547"/>
      <c r="O64" s="545"/>
      <c r="P64" s="546"/>
      <c r="Q64" s="546"/>
      <c r="R64" s="547"/>
      <c r="S64" s="545"/>
      <c r="T64" s="546"/>
      <c r="U64" s="546"/>
      <c r="V64" s="547"/>
      <c r="W64" s="545"/>
      <c r="X64" s="546"/>
      <c r="Y64" s="546"/>
      <c r="Z64" s="547"/>
      <c r="AA64" s="120"/>
      <c r="AB64" s="167">
        <f>_xlfn.XLOOKUP(C64,'Jobs 201-265 Hourly + Visit'!B:B,'Jobs 201-265 Hourly + Visit'!E:E)</f>
        <v>0</v>
      </c>
    </row>
    <row r="65" spans="1:28" s="59" customFormat="1" ht="17.45" customHeight="1" x14ac:dyDescent="0.2">
      <c r="A65" s="59" t="s">
        <v>187</v>
      </c>
      <c r="B65" s="119"/>
      <c r="C65" s="74">
        <v>255</v>
      </c>
      <c r="D65" s="543" t="s">
        <v>225</v>
      </c>
      <c r="E65" s="543"/>
      <c r="F65" s="543"/>
      <c r="G65" s="543"/>
      <c r="H65" s="543"/>
      <c r="I65" s="543"/>
      <c r="J65" s="544"/>
      <c r="K65" s="545"/>
      <c r="L65" s="546"/>
      <c r="M65" s="546"/>
      <c r="N65" s="547"/>
      <c r="O65" s="545"/>
      <c r="P65" s="546"/>
      <c r="Q65" s="546"/>
      <c r="R65" s="547"/>
      <c r="S65" s="545"/>
      <c r="T65" s="546"/>
      <c r="U65" s="546"/>
      <c r="V65" s="547"/>
      <c r="W65" s="545"/>
      <c r="X65" s="546"/>
      <c r="Y65" s="546"/>
      <c r="Z65" s="547"/>
      <c r="AA65" s="120"/>
      <c r="AB65" s="167">
        <f>_xlfn.XLOOKUP(C65,'Jobs 201-265 Hourly + Visit'!B:B,'Jobs 201-265 Hourly + Visit'!E:E)</f>
        <v>0</v>
      </c>
    </row>
    <row r="66" spans="1:28" s="59" customFormat="1" ht="17.45" customHeight="1" x14ac:dyDescent="0.2">
      <c r="A66" s="59" t="s">
        <v>187</v>
      </c>
      <c r="B66" s="119"/>
      <c r="C66" s="74">
        <v>260</v>
      </c>
      <c r="D66" s="543" t="s">
        <v>226</v>
      </c>
      <c r="E66" s="543"/>
      <c r="F66" s="543"/>
      <c r="G66" s="543"/>
      <c r="H66" s="543"/>
      <c r="I66" s="543"/>
      <c r="J66" s="544"/>
      <c r="K66" s="545"/>
      <c r="L66" s="546"/>
      <c r="M66" s="546"/>
      <c r="N66" s="547"/>
      <c r="O66" s="545"/>
      <c r="P66" s="546"/>
      <c r="Q66" s="546"/>
      <c r="R66" s="547"/>
      <c r="S66" s="545"/>
      <c r="T66" s="546"/>
      <c r="U66" s="546"/>
      <c r="V66" s="547"/>
      <c r="W66" s="545"/>
      <c r="X66" s="546"/>
      <c r="Y66" s="546"/>
      <c r="Z66" s="547"/>
      <c r="AA66" s="120"/>
      <c r="AB66" s="167">
        <f>_xlfn.XLOOKUP(C66,'Jobs 201-265 Hourly + Visit'!B:B,'Jobs 201-265 Hourly + Visit'!E:E)</f>
        <v>0</v>
      </c>
    </row>
    <row r="67" spans="1:28" s="59" customFormat="1" ht="17.45" customHeight="1" x14ac:dyDescent="0.2">
      <c r="A67" s="59" t="s">
        <v>187</v>
      </c>
      <c r="B67" s="119"/>
      <c r="C67" s="74">
        <v>265</v>
      </c>
      <c r="D67" s="543" t="s">
        <v>222</v>
      </c>
      <c r="E67" s="543"/>
      <c r="F67" s="543"/>
      <c r="G67" s="543"/>
      <c r="H67" s="543"/>
      <c r="I67" s="543"/>
      <c r="J67" s="544"/>
      <c r="K67" s="545"/>
      <c r="L67" s="546"/>
      <c r="M67" s="546"/>
      <c r="N67" s="547"/>
      <c r="O67" s="545"/>
      <c r="P67" s="546"/>
      <c r="Q67" s="546"/>
      <c r="R67" s="547"/>
      <c r="S67" s="545"/>
      <c r="T67" s="546"/>
      <c r="U67" s="546"/>
      <c r="V67" s="547"/>
      <c r="W67" s="545"/>
      <c r="X67" s="546"/>
      <c r="Y67" s="546"/>
      <c r="Z67" s="547"/>
      <c r="AA67" s="120"/>
      <c r="AB67" s="167">
        <f>_xlfn.XLOOKUP(C67,'Jobs 201-265 Hourly + Visit'!B:B,'Jobs 201-265 Hourly + Visit'!E:E)</f>
        <v>0</v>
      </c>
    </row>
    <row r="68" spans="1:28" s="39" customFormat="1" ht="12.6" customHeight="1" x14ac:dyDescent="0.2">
      <c r="B68" s="130"/>
      <c r="C68" s="131" t="s">
        <v>318</v>
      </c>
      <c r="AA68" s="132"/>
    </row>
    <row r="69" spans="1:28" ht="5.0999999999999996" customHeight="1" x14ac:dyDescent="0.2">
      <c r="B69" s="13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5"/>
    </row>
  </sheetData>
  <mergeCells count="158">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 ref="K7:N7"/>
    <mergeCell ref="O7:V7"/>
    <mergeCell ref="W7:Z7"/>
    <mergeCell ref="B38:AA38"/>
    <mergeCell ref="C41:J41"/>
    <mergeCell ref="K41:N41"/>
    <mergeCell ref="O41:R41"/>
    <mergeCell ref="S41:V41"/>
    <mergeCell ref="W41:Z41"/>
    <mergeCell ref="X36:Z36"/>
    <mergeCell ref="C13:J13"/>
    <mergeCell ref="K13:N13"/>
    <mergeCell ref="P13:S13"/>
    <mergeCell ref="C20:J20"/>
    <mergeCell ref="K20:N20"/>
    <mergeCell ref="P20:S20"/>
    <mergeCell ref="C18:J18"/>
    <mergeCell ref="K18:N18"/>
    <mergeCell ref="P18:S18"/>
    <mergeCell ref="C19:J19"/>
    <mergeCell ref="K19:N19"/>
    <mergeCell ref="P19:S19"/>
    <mergeCell ref="C16:J16"/>
    <mergeCell ref="K16:N16"/>
    <mergeCell ref="P16:S16"/>
    <mergeCell ref="C17:J17"/>
    <mergeCell ref="K17:N17"/>
    <mergeCell ref="V32:X32"/>
    <mergeCell ref="C34:H34"/>
    <mergeCell ref="I34:K34"/>
    <mergeCell ref="L34:N34"/>
    <mergeCell ref="O34:Q34"/>
    <mergeCell ref="R34:T34"/>
    <mergeCell ref="P17:S17"/>
    <mergeCell ref="C36:H36"/>
    <mergeCell ref="I36:K36"/>
    <mergeCell ref="L36:N36"/>
    <mergeCell ref="O36:Q36"/>
    <mergeCell ref="R36:T36"/>
    <mergeCell ref="U36:W36"/>
    <mergeCell ref="U34:W34"/>
    <mergeCell ref="X34:Z34"/>
    <mergeCell ref="C35:H35"/>
    <mergeCell ref="I35:K35"/>
    <mergeCell ref="L35:N35"/>
    <mergeCell ref="O35:Q35"/>
    <mergeCell ref="R35:T35"/>
    <mergeCell ref="U35:W35"/>
    <mergeCell ref="X35:Z35"/>
    <mergeCell ref="C42:J42"/>
    <mergeCell ref="K42:N42"/>
    <mergeCell ref="O42:R42"/>
    <mergeCell ref="S42:V42"/>
    <mergeCell ref="W42:Z42"/>
    <mergeCell ref="C43:J43"/>
    <mergeCell ref="K43:N43"/>
    <mergeCell ref="O43:R43"/>
    <mergeCell ref="S43:V43"/>
    <mergeCell ref="W43:Z43"/>
    <mergeCell ref="C46:J46"/>
    <mergeCell ref="K46:N46"/>
    <mergeCell ref="O46:R46"/>
    <mergeCell ref="S46:V46"/>
    <mergeCell ref="W46:Z46"/>
    <mergeCell ref="C56:J56"/>
    <mergeCell ref="C44:J44"/>
    <mergeCell ref="K44:N44"/>
    <mergeCell ref="O44:R44"/>
    <mergeCell ref="S44:V44"/>
    <mergeCell ref="W44:Z44"/>
    <mergeCell ref="C45:J45"/>
    <mergeCell ref="K45:N45"/>
    <mergeCell ref="O45:R45"/>
    <mergeCell ref="S45:V45"/>
    <mergeCell ref="W45:Z45"/>
    <mergeCell ref="K56:N56"/>
    <mergeCell ref="O56:R56"/>
    <mergeCell ref="S56:V56"/>
    <mergeCell ref="W56:Z56"/>
    <mergeCell ref="C57:J57"/>
    <mergeCell ref="K57:N57"/>
    <mergeCell ref="O57:R57"/>
    <mergeCell ref="S57:V57"/>
    <mergeCell ref="W57:Z57"/>
    <mergeCell ref="D58:J58"/>
    <mergeCell ref="K58:N58"/>
    <mergeCell ref="O58:R58"/>
    <mergeCell ref="S58:V58"/>
    <mergeCell ref="W58:Z58"/>
    <mergeCell ref="D59:J59"/>
    <mergeCell ref="K59:N59"/>
    <mergeCell ref="O59:R59"/>
    <mergeCell ref="S59:V59"/>
    <mergeCell ref="W59:Z59"/>
    <mergeCell ref="D60:J60"/>
    <mergeCell ref="K60:N60"/>
    <mergeCell ref="O60:R60"/>
    <mergeCell ref="S60:V60"/>
    <mergeCell ref="W60:Z60"/>
    <mergeCell ref="D61:J61"/>
    <mergeCell ref="K61:N61"/>
    <mergeCell ref="O61:R61"/>
    <mergeCell ref="S61:V61"/>
    <mergeCell ref="W61:Z61"/>
    <mergeCell ref="D62:J62"/>
    <mergeCell ref="K62:N62"/>
    <mergeCell ref="O62:R62"/>
    <mergeCell ref="S62:V62"/>
    <mergeCell ref="W62:Z62"/>
    <mergeCell ref="D63:J63"/>
    <mergeCell ref="K63:N63"/>
    <mergeCell ref="O63:R63"/>
    <mergeCell ref="S63:V63"/>
    <mergeCell ref="W63:Z63"/>
    <mergeCell ref="D64:J64"/>
    <mergeCell ref="K64:N64"/>
    <mergeCell ref="O64:R64"/>
    <mergeCell ref="S64:V64"/>
    <mergeCell ref="W64:Z64"/>
    <mergeCell ref="D67:J67"/>
    <mergeCell ref="K67:N67"/>
    <mergeCell ref="O67:R67"/>
    <mergeCell ref="S67:V67"/>
    <mergeCell ref="W67:Z67"/>
    <mergeCell ref="D65:J65"/>
    <mergeCell ref="K65:N65"/>
    <mergeCell ref="O65:R65"/>
    <mergeCell ref="S65:V65"/>
    <mergeCell ref="W65:Z65"/>
    <mergeCell ref="D66:J66"/>
    <mergeCell ref="K66:N66"/>
    <mergeCell ref="O66:R66"/>
    <mergeCell ref="S66:V66"/>
    <mergeCell ref="W66:Z66"/>
  </mergeCells>
  <printOptions horizontalCentered="1"/>
  <pageMargins left="0.5" right="0.5" top="0.5" bottom="0.5" header="0.3" footer="0.3"/>
  <pageSetup orientation="portrait" r:id="rId1"/>
  <headerFooter>
    <oddHeader>&amp;L&amp;9&amp;Z&amp;F&amp;R&amp;9&amp;D</oddHeader>
    <oddFooter>&amp;L&amp;"Calibri,Italic"&amp;8&amp;K244062 2025-2026 Home Care Survey - Multi&amp;R&amp;G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21</xdr:row>
                    <xdr:rowOff>171450</xdr:rowOff>
                  </from>
                  <to>
                    <xdr:col>3</xdr:col>
                    <xdr:colOff>0</xdr:colOff>
                    <xdr:row>23</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22</xdr:row>
                    <xdr:rowOff>152400</xdr:rowOff>
                  </from>
                  <to>
                    <xdr:col>3</xdr:col>
                    <xdr:colOff>0</xdr:colOff>
                    <xdr:row>24</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23</xdr:row>
                    <xdr:rowOff>161925</xdr:rowOff>
                  </from>
                  <to>
                    <xdr:col>3</xdr:col>
                    <xdr:colOff>0</xdr:colOff>
                    <xdr:row>25</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26</xdr:row>
                    <xdr:rowOff>171450</xdr:rowOff>
                  </from>
                  <to>
                    <xdr:col>3</xdr:col>
                    <xdr:colOff>0</xdr:colOff>
                    <xdr:row>27</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27</xdr:row>
                    <xdr:rowOff>152400</xdr:rowOff>
                  </from>
                  <to>
                    <xdr:col>3</xdr:col>
                    <xdr:colOff>0</xdr:colOff>
                    <xdr:row>29</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48</xdr:row>
                    <xdr:rowOff>180975</xdr:rowOff>
                  </from>
                  <to>
                    <xdr:col>3</xdr:col>
                    <xdr:colOff>9525</xdr:colOff>
                    <xdr:row>50</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51</xdr:row>
                    <xdr:rowOff>0</xdr:rowOff>
                  </from>
                  <to>
                    <xdr:col>3</xdr:col>
                    <xdr:colOff>9525</xdr:colOff>
                    <xdr:row>52</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47</xdr:row>
                    <xdr:rowOff>0</xdr:rowOff>
                  </from>
                  <to>
                    <xdr:col>21</xdr:col>
                    <xdr:colOff>9525</xdr:colOff>
                    <xdr:row>48</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47</xdr:row>
                    <xdr:rowOff>0</xdr:rowOff>
                  </from>
                  <to>
                    <xdr:col>24</xdr:col>
                    <xdr:colOff>9525</xdr:colOff>
                    <xdr:row>48</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30</xdr:row>
                    <xdr:rowOff>0</xdr:rowOff>
                  </from>
                  <to>
                    <xdr:col>21</xdr:col>
                    <xdr:colOff>9525</xdr:colOff>
                    <xdr:row>31</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30</xdr:row>
                    <xdr:rowOff>0</xdr:rowOff>
                  </from>
                  <to>
                    <xdr:col>24</xdr:col>
                    <xdr:colOff>9525</xdr:colOff>
                    <xdr:row>31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E8AD-9A13-4FF4-962A-83F944D3C305}">
  <dimension ref="A1:G6"/>
  <sheetViews>
    <sheetView zoomScaleNormal="100" zoomScaleSheetLayoutView="100" workbookViewId="0">
      <pane ySplit="4" topLeftCell="A5" activePane="bottomLeft" state="frozen"/>
      <selection activeCell="A7" sqref="A7:L7"/>
      <selection pane="bottomLeft" activeCell="A2" sqref="A2:G2"/>
    </sheetView>
  </sheetViews>
  <sheetFormatPr defaultColWidth="13.28515625" defaultRowHeight="17.45" customHeight="1" x14ac:dyDescent="0.2"/>
  <cols>
    <col min="1" max="1" width="13.28515625" style="186" customWidth="1"/>
    <col min="2" max="2" width="26.5703125" style="186" customWidth="1"/>
    <col min="3" max="3" width="18" style="186" customWidth="1"/>
    <col min="4" max="4" width="9.7109375" style="188" customWidth="1"/>
    <col min="5" max="5" width="11.140625" style="181" customWidth="1"/>
    <col min="6" max="7" width="13.28515625" style="182"/>
    <col min="8" max="16384" width="13.28515625" style="180"/>
  </cols>
  <sheetData>
    <row r="1" spans="1:7" s="174" customFormat="1" ht="24" hidden="1" customHeight="1" x14ac:dyDescent="0.2">
      <c r="A1" s="183" t="s">
        <v>483</v>
      </c>
      <c r="B1" s="183" t="s">
        <v>484</v>
      </c>
      <c r="C1" s="183" t="s">
        <v>485</v>
      </c>
      <c r="D1" s="183" t="s">
        <v>486</v>
      </c>
      <c r="E1" s="172" t="s">
        <v>487</v>
      </c>
      <c r="F1" s="173" t="s">
        <v>488</v>
      </c>
      <c r="G1" s="173" t="s">
        <v>489</v>
      </c>
    </row>
    <row r="2" spans="1:7" s="174" customFormat="1" ht="15" customHeight="1" x14ac:dyDescent="0.2">
      <c r="A2" s="591" t="s">
        <v>578</v>
      </c>
      <c r="B2" s="591"/>
      <c r="C2" s="591"/>
      <c r="D2" s="591"/>
      <c r="E2" s="591"/>
      <c r="F2" s="591"/>
      <c r="G2" s="591"/>
    </row>
    <row r="3" spans="1:7" s="174" customFormat="1" ht="15" customHeight="1" x14ac:dyDescent="0.2">
      <c r="A3" s="592" t="s">
        <v>563</v>
      </c>
      <c r="B3" s="592"/>
      <c r="C3" s="592"/>
      <c r="D3" s="592"/>
      <c r="E3" s="592"/>
      <c r="F3" s="592"/>
      <c r="G3" s="592"/>
    </row>
    <row r="4" spans="1:7" s="177" customFormat="1" ht="50.1" customHeight="1" x14ac:dyDescent="0.2">
      <c r="A4" s="184" t="s">
        <v>490</v>
      </c>
      <c r="B4" s="184" t="s">
        <v>491</v>
      </c>
      <c r="C4" s="184" t="s">
        <v>485</v>
      </c>
      <c r="D4" s="184" t="s">
        <v>486</v>
      </c>
      <c r="E4" s="175" t="s">
        <v>492</v>
      </c>
      <c r="F4" s="176" t="s">
        <v>596</v>
      </c>
      <c r="G4" s="176" t="s">
        <v>493</v>
      </c>
    </row>
    <row r="5" spans="1:7" ht="17.45" customHeight="1" x14ac:dyDescent="0.2">
      <c r="A5" s="185" t="s">
        <v>501</v>
      </c>
      <c r="B5" s="185" t="s">
        <v>494</v>
      </c>
      <c r="C5" s="185" t="s">
        <v>495</v>
      </c>
      <c r="D5" s="187" t="s">
        <v>496</v>
      </c>
      <c r="E5" s="178">
        <v>7436</v>
      </c>
      <c r="F5" s="179">
        <v>2500000</v>
      </c>
      <c r="G5" s="179">
        <v>14250</v>
      </c>
    </row>
    <row r="6" spans="1:7" ht="17.45" customHeight="1" x14ac:dyDescent="0.2">
      <c r="A6" s="185" t="s">
        <v>502</v>
      </c>
      <c r="B6" s="185" t="s">
        <v>497</v>
      </c>
      <c r="C6" s="185" t="s">
        <v>498</v>
      </c>
      <c r="D6" s="187" t="s">
        <v>499</v>
      </c>
      <c r="E6" s="178">
        <v>48202</v>
      </c>
      <c r="F6" s="179">
        <v>7500000</v>
      </c>
      <c r="G6" s="179">
        <v>42750</v>
      </c>
    </row>
  </sheetData>
  <mergeCells count="2">
    <mergeCell ref="A2:G2"/>
    <mergeCell ref="A3:G3"/>
  </mergeCells>
  <hyperlinks>
    <hyperlink ref="A3:G3" location="Instructions!B44" tooltip="Reporting Instructions" display="View Multi Site Reporting Instructions" xr:uid="{E8240EF1-154E-4FDC-AD0A-6BD5490E2201}"/>
  </hyperlinks>
  <printOptions horizontalCentered="1" gridLines="1"/>
  <pageMargins left="0.25" right="0.25" top="0.5" bottom="0.5" header="0.25" footer="0.25"/>
  <pageSetup scale="95" orientation="landscape" horizontalDpi="1200" verticalDpi="1200" r:id="rId1"/>
  <headerFooter alignWithMargins="0">
    <oddHeader>&amp;L&amp;9&amp;F&amp;R&amp;9&amp;D</oddHeader>
    <oddFooter>&amp;L&amp;"Calibri,Italic"&amp;8&amp;K244062 2025-2026 Home Care Survey - Multi&amp;R&amp;G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J28"/>
  <sheetViews>
    <sheetView showGridLines="0" topLeftCell="A2" zoomScaleNormal="100" zoomScaleSheetLayoutView="100" workbookViewId="0">
      <selection activeCell="A2" sqref="A2:I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8" width="9.7109375" style="88" customWidth="1"/>
    <col min="9" max="9" width="9.7109375" style="86" customWidth="1"/>
    <col min="10" max="16384" width="9.7109375" style="41"/>
  </cols>
  <sheetData>
    <row r="1" spans="1:10" s="287" customFormat="1" ht="27" hidden="1" customHeight="1" x14ac:dyDescent="0.2">
      <c r="A1" s="285" t="s">
        <v>483</v>
      </c>
      <c r="B1" s="285" t="s">
        <v>584</v>
      </c>
      <c r="C1" s="285" t="s">
        <v>227</v>
      </c>
      <c r="D1" s="285" t="s">
        <v>585</v>
      </c>
      <c r="E1" s="285" t="s">
        <v>586</v>
      </c>
      <c r="F1" s="285" t="s">
        <v>587</v>
      </c>
      <c r="G1" s="285" t="s">
        <v>588</v>
      </c>
      <c r="H1" s="285" t="s">
        <v>589</v>
      </c>
      <c r="I1" s="285" t="s">
        <v>228</v>
      </c>
      <c r="J1" s="285" t="s">
        <v>613</v>
      </c>
    </row>
    <row r="2" spans="1:10" s="286" customFormat="1" ht="39.950000000000003" customHeight="1" x14ac:dyDescent="0.2">
      <c r="A2" s="596" t="s">
        <v>607</v>
      </c>
      <c r="B2" s="597"/>
      <c r="C2" s="597"/>
      <c r="D2" s="597"/>
      <c r="E2" s="597"/>
      <c r="F2" s="597"/>
      <c r="G2" s="597"/>
      <c r="H2" s="597"/>
      <c r="I2" s="598"/>
    </row>
    <row r="3" spans="1:10" ht="12.6" customHeight="1" x14ac:dyDescent="0.2">
      <c r="A3" s="593" t="s">
        <v>500</v>
      </c>
      <c r="B3" s="593" t="s">
        <v>229</v>
      </c>
      <c r="C3" s="78"/>
      <c r="D3" s="599" t="s">
        <v>579</v>
      </c>
      <c r="E3" s="600"/>
      <c r="F3" s="600"/>
      <c r="G3" s="600"/>
      <c r="H3" s="601"/>
      <c r="I3" s="602" t="s">
        <v>54</v>
      </c>
    </row>
    <row r="4" spans="1:10" ht="12.6" customHeight="1" x14ac:dyDescent="0.2">
      <c r="A4" s="594"/>
      <c r="B4" s="594"/>
      <c r="C4" s="79" t="s">
        <v>230</v>
      </c>
      <c r="D4" s="605" t="s">
        <v>231</v>
      </c>
      <c r="E4" s="606" t="s">
        <v>274</v>
      </c>
      <c r="F4" s="599" t="s">
        <v>232</v>
      </c>
      <c r="G4" s="601"/>
      <c r="H4" s="606" t="s">
        <v>275</v>
      </c>
      <c r="I4" s="603"/>
    </row>
    <row r="5" spans="1:10" ht="30" customHeight="1" x14ac:dyDescent="0.2">
      <c r="A5" s="595"/>
      <c r="B5" s="595"/>
      <c r="C5" s="80" t="s">
        <v>233</v>
      </c>
      <c r="D5" s="605"/>
      <c r="E5" s="607"/>
      <c r="F5" s="81" t="s">
        <v>234</v>
      </c>
      <c r="G5" s="81" t="s">
        <v>235</v>
      </c>
      <c r="H5" s="607"/>
      <c r="I5" s="604"/>
    </row>
    <row r="6" spans="1:10" ht="22.5" customHeight="1" x14ac:dyDescent="0.2">
      <c r="A6" s="169"/>
      <c r="B6" s="169">
        <v>1</v>
      </c>
      <c r="C6" s="82" t="s">
        <v>236</v>
      </c>
      <c r="D6" s="83"/>
      <c r="E6" s="84"/>
      <c r="F6" s="84"/>
      <c r="G6" s="84"/>
      <c r="H6" s="84"/>
      <c r="I6" s="85"/>
    </row>
    <row r="7" spans="1:10" ht="22.5" customHeight="1" x14ac:dyDescent="0.2">
      <c r="A7" s="169"/>
      <c r="B7" s="169">
        <v>5</v>
      </c>
      <c r="C7" s="82" t="s">
        <v>247</v>
      </c>
      <c r="D7" s="83"/>
      <c r="E7" s="84"/>
      <c r="F7" s="84"/>
      <c r="G7" s="84"/>
      <c r="H7" s="84"/>
      <c r="I7" s="85"/>
    </row>
    <row r="8" spans="1:10" ht="22.5" customHeight="1" x14ac:dyDescent="0.2">
      <c r="A8" s="169"/>
      <c r="B8" s="169">
        <v>10</v>
      </c>
      <c r="C8" s="82" t="s">
        <v>583</v>
      </c>
      <c r="D8" s="83"/>
      <c r="E8" s="84"/>
      <c r="F8" s="84"/>
      <c r="G8" s="84"/>
      <c r="H8" s="84"/>
      <c r="I8" s="85"/>
    </row>
    <row r="9" spans="1:10" ht="22.5" customHeight="1" x14ac:dyDescent="0.2">
      <c r="A9" s="169"/>
      <c r="B9" s="169">
        <v>15</v>
      </c>
      <c r="C9" s="82" t="s">
        <v>248</v>
      </c>
      <c r="D9" s="83"/>
      <c r="E9" s="84"/>
      <c r="F9" s="84"/>
      <c r="G9" s="84"/>
      <c r="H9" s="84"/>
      <c r="I9" s="85"/>
    </row>
    <row r="10" spans="1:10" ht="22.5" customHeight="1" x14ac:dyDescent="0.2">
      <c r="A10" s="169"/>
      <c r="B10" s="169">
        <v>20</v>
      </c>
      <c r="C10" s="82" t="s">
        <v>249</v>
      </c>
      <c r="D10" s="83"/>
      <c r="E10" s="84"/>
      <c r="F10" s="84"/>
      <c r="G10" s="84"/>
      <c r="H10" s="84"/>
      <c r="I10" s="85"/>
    </row>
    <row r="11" spans="1:10" ht="22.5" customHeight="1" x14ac:dyDescent="0.2">
      <c r="A11" s="169"/>
      <c r="B11" s="169">
        <v>25</v>
      </c>
      <c r="C11" s="82" t="s">
        <v>242</v>
      </c>
      <c r="D11" s="83"/>
      <c r="E11" s="84"/>
      <c r="F11" s="84"/>
      <c r="G11" s="84"/>
      <c r="H11" s="84"/>
      <c r="I11" s="85"/>
    </row>
    <row r="12" spans="1:10" ht="22.5" customHeight="1" x14ac:dyDescent="0.2">
      <c r="A12" s="169"/>
      <c r="B12" s="169">
        <v>30</v>
      </c>
      <c r="C12" s="82" t="s">
        <v>250</v>
      </c>
      <c r="D12" s="83"/>
      <c r="E12" s="84"/>
      <c r="F12" s="84"/>
      <c r="G12" s="84"/>
      <c r="H12" s="84"/>
      <c r="I12" s="85"/>
    </row>
    <row r="13" spans="1:10" ht="22.5" customHeight="1" x14ac:dyDescent="0.2">
      <c r="A13" s="169"/>
      <c r="B13" s="169">
        <v>35</v>
      </c>
      <c r="C13" s="82" t="s">
        <v>251</v>
      </c>
      <c r="D13" s="83"/>
      <c r="E13" s="84"/>
      <c r="F13" s="84"/>
      <c r="G13" s="84"/>
      <c r="H13" s="84"/>
      <c r="I13" s="85"/>
    </row>
    <row r="14" spans="1:10" ht="22.5" customHeight="1" x14ac:dyDescent="0.2">
      <c r="A14" s="169"/>
      <c r="B14" s="169">
        <v>40</v>
      </c>
      <c r="C14" s="82" t="s">
        <v>252</v>
      </c>
      <c r="D14" s="83"/>
      <c r="E14" s="84"/>
      <c r="F14" s="84"/>
      <c r="G14" s="84"/>
      <c r="H14" s="84"/>
      <c r="I14" s="85"/>
    </row>
    <row r="15" spans="1:10" ht="22.5" customHeight="1" x14ac:dyDescent="0.2">
      <c r="A15" s="169"/>
      <c r="B15" s="169">
        <v>45</v>
      </c>
      <c r="C15" s="82" t="s">
        <v>253</v>
      </c>
      <c r="D15" s="83"/>
      <c r="E15" s="84"/>
      <c r="F15" s="84"/>
      <c r="G15" s="84"/>
      <c r="H15" s="84"/>
      <c r="I15" s="85"/>
    </row>
    <row r="16" spans="1:10" ht="22.5" customHeight="1" x14ac:dyDescent="0.2">
      <c r="A16" s="169"/>
      <c r="B16" s="169">
        <v>50</v>
      </c>
      <c r="C16" s="82" t="s">
        <v>241</v>
      </c>
      <c r="D16" s="83"/>
      <c r="E16" s="84"/>
      <c r="F16" s="84"/>
      <c r="G16" s="84"/>
      <c r="H16" s="84"/>
      <c r="I16" s="85"/>
    </row>
    <row r="17" spans="1:9" ht="22.5" customHeight="1" x14ac:dyDescent="0.2">
      <c r="A17" s="169"/>
      <c r="B17" s="169">
        <v>55</v>
      </c>
      <c r="C17" s="82" t="s">
        <v>254</v>
      </c>
      <c r="D17" s="83"/>
      <c r="E17" s="84"/>
      <c r="F17" s="84"/>
      <c r="G17" s="84"/>
      <c r="H17" s="84"/>
      <c r="I17" s="85"/>
    </row>
    <row r="18" spans="1:9" ht="22.5" customHeight="1" x14ac:dyDescent="0.2">
      <c r="A18" s="169"/>
      <c r="B18" s="169">
        <v>60</v>
      </c>
      <c r="C18" s="82" t="s">
        <v>255</v>
      </c>
      <c r="D18" s="83"/>
      <c r="E18" s="84"/>
      <c r="F18" s="84"/>
      <c r="G18" s="84"/>
      <c r="H18" s="84"/>
      <c r="I18" s="85"/>
    </row>
    <row r="19" spans="1:9" ht="22.5" customHeight="1" x14ac:dyDescent="0.2">
      <c r="A19" s="169"/>
      <c r="B19" s="169">
        <v>65</v>
      </c>
      <c r="C19" s="82" t="s">
        <v>256</v>
      </c>
      <c r="D19" s="83"/>
      <c r="E19" s="84"/>
      <c r="F19" s="84"/>
      <c r="G19" s="84"/>
      <c r="H19" s="84"/>
      <c r="I19" s="85"/>
    </row>
    <row r="20" spans="1:9" ht="22.5" customHeight="1" x14ac:dyDescent="0.2">
      <c r="A20" s="169"/>
      <c r="B20" s="169">
        <v>70</v>
      </c>
      <c r="C20" s="82" t="s">
        <v>257</v>
      </c>
      <c r="D20" s="83"/>
      <c r="E20" s="84"/>
      <c r="F20" s="84"/>
      <c r="G20" s="84"/>
      <c r="H20" s="84"/>
      <c r="I20" s="85"/>
    </row>
    <row r="21" spans="1:9" ht="22.5" customHeight="1" x14ac:dyDescent="0.2">
      <c r="A21" s="169"/>
      <c r="B21" s="169">
        <v>75</v>
      </c>
      <c r="C21" s="82" t="s">
        <v>258</v>
      </c>
      <c r="D21" s="83"/>
      <c r="E21" s="84"/>
      <c r="F21" s="84"/>
      <c r="G21" s="84"/>
      <c r="H21" s="84"/>
      <c r="I21" s="85"/>
    </row>
    <row r="22" spans="1:9" ht="22.5" customHeight="1" x14ac:dyDescent="0.2">
      <c r="A22" s="169"/>
      <c r="B22" s="169">
        <v>80</v>
      </c>
      <c r="C22" s="82" t="s">
        <v>259</v>
      </c>
      <c r="D22" s="83"/>
      <c r="E22" s="84"/>
      <c r="F22" s="84"/>
      <c r="G22" s="84"/>
      <c r="H22" s="84"/>
      <c r="I22" s="85"/>
    </row>
    <row r="23" spans="1:9" ht="22.5" customHeight="1" x14ac:dyDescent="0.2">
      <c r="A23" s="169"/>
      <c r="B23" s="169">
        <v>85</v>
      </c>
      <c r="C23" s="82" t="s">
        <v>260</v>
      </c>
      <c r="D23" s="83"/>
      <c r="E23" s="84"/>
      <c r="F23" s="84"/>
      <c r="G23" s="84"/>
      <c r="H23" s="84"/>
      <c r="I23" s="85"/>
    </row>
    <row r="24" spans="1:9" ht="22.5" customHeight="1" x14ac:dyDescent="0.2">
      <c r="A24" s="169"/>
      <c r="B24" s="169">
        <v>90</v>
      </c>
      <c r="C24" s="82" t="s">
        <v>261</v>
      </c>
      <c r="D24" s="83"/>
      <c r="E24" s="84"/>
      <c r="F24" s="84"/>
      <c r="G24" s="84"/>
      <c r="H24" s="84"/>
      <c r="I24" s="85"/>
    </row>
    <row r="25" spans="1:9" ht="22.5" customHeight="1" x14ac:dyDescent="0.2">
      <c r="A25" s="169"/>
      <c r="B25" s="169">
        <v>95</v>
      </c>
      <c r="C25" s="82" t="s">
        <v>262</v>
      </c>
      <c r="D25" s="83"/>
      <c r="E25" s="84"/>
      <c r="F25" s="84"/>
      <c r="G25" s="84"/>
      <c r="H25" s="84"/>
      <c r="I25" s="85"/>
    </row>
    <row r="26" spans="1:9" ht="22.5" customHeight="1" x14ac:dyDescent="0.2">
      <c r="A26" s="169"/>
      <c r="B26" s="169">
        <v>96</v>
      </c>
      <c r="C26" s="82" t="s">
        <v>286</v>
      </c>
      <c r="D26" s="83"/>
      <c r="E26" s="84"/>
      <c r="F26" s="84"/>
      <c r="G26" s="84"/>
      <c r="H26" s="84"/>
      <c r="I26" s="85"/>
    </row>
    <row r="27" spans="1:9" ht="22.5" customHeight="1" x14ac:dyDescent="0.2">
      <c r="A27" s="169"/>
      <c r="B27" s="169">
        <v>100</v>
      </c>
      <c r="C27" s="82" t="s">
        <v>263</v>
      </c>
      <c r="D27" s="83"/>
      <c r="E27" s="84"/>
      <c r="F27" s="84"/>
      <c r="G27" s="84"/>
      <c r="H27" s="84"/>
      <c r="I27" s="85"/>
    </row>
    <row r="28" spans="1:9" ht="22.5" customHeight="1" x14ac:dyDescent="0.2">
      <c r="A28" s="169"/>
      <c r="B28" s="169">
        <v>105</v>
      </c>
      <c r="C28" s="82" t="s">
        <v>264</v>
      </c>
      <c r="D28" s="83"/>
      <c r="E28" s="84"/>
      <c r="F28" s="84"/>
      <c r="G28" s="84"/>
      <c r="H28" s="84"/>
      <c r="I28" s="85"/>
    </row>
  </sheetData>
  <mergeCells count="9">
    <mergeCell ref="A3:A5"/>
    <mergeCell ref="A2:I2"/>
    <mergeCell ref="B3:B5"/>
    <mergeCell ref="D3:H3"/>
    <mergeCell ref="I3:I5"/>
    <mergeCell ref="D4:D5"/>
    <mergeCell ref="E4:E5"/>
    <mergeCell ref="F4:G4"/>
    <mergeCell ref="H4:H5"/>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K19"/>
  <sheetViews>
    <sheetView showGridLines="0" topLeftCell="A2" zoomScaleNormal="100" zoomScaleSheetLayoutView="100" workbookViewId="0">
      <selection activeCell="A2" sqref="A2:J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7" width="9.7109375" style="95" customWidth="1"/>
    <col min="8" max="8" width="9.7109375" style="87" customWidth="1"/>
    <col min="9" max="9" width="9.7109375" style="95" customWidth="1"/>
    <col min="10" max="10" width="9.7109375" style="86" customWidth="1"/>
    <col min="11" max="16384" width="9.7109375" style="86"/>
  </cols>
  <sheetData>
    <row r="1" spans="1:11" s="287" customFormat="1" ht="23.25" hidden="1" customHeight="1" x14ac:dyDescent="0.2">
      <c r="A1" s="285" t="s">
        <v>483</v>
      </c>
      <c r="B1" s="285" t="s">
        <v>584</v>
      </c>
      <c r="C1" s="285" t="s">
        <v>227</v>
      </c>
      <c r="D1" s="285" t="s">
        <v>590</v>
      </c>
      <c r="E1" s="285" t="s">
        <v>591</v>
      </c>
      <c r="F1" s="285" t="s">
        <v>592</v>
      </c>
      <c r="G1" s="285" t="s">
        <v>593</v>
      </c>
      <c r="H1" s="285" t="s">
        <v>594</v>
      </c>
      <c r="I1" s="285" t="s">
        <v>595</v>
      </c>
      <c r="J1" s="285" t="s">
        <v>228</v>
      </c>
      <c r="K1" s="285" t="s">
        <v>613</v>
      </c>
    </row>
    <row r="2" spans="1:11" s="41" customFormat="1" ht="39.950000000000003" customHeight="1" x14ac:dyDescent="0.2">
      <c r="A2" s="596" t="s">
        <v>608</v>
      </c>
      <c r="B2" s="608"/>
      <c r="C2" s="608"/>
      <c r="D2" s="608"/>
      <c r="E2" s="608"/>
      <c r="F2" s="608"/>
      <c r="G2" s="608"/>
      <c r="H2" s="608"/>
      <c r="I2" s="608"/>
      <c r="J2" s="609"/>
    </row>
    <row r="3" spans="1:11" s="41" customFormat="1" ht="12.6" customHeight="1" x14ac:dyDescent="0.2">
      <c r="A3" s="593" t="s">
        <v>500</v>
      </c>
      <c r="B3" s="593" t="s">
        <v>229</v>
      </c>
      <c r="C3" s="89"/>
      <c r="D3" s="616" t="s">
        <v>580</v>
      </c>
      <c r="E3" s="617"/>
      <c r="F3" s="617"/>
      <c r="G3" s="618"/>
      <c r="H3" s="614" t="s">
        <v>471</v>
      </c>
      <c r="I3" s="615"/>
      <c r="J3" s="619" t="s">
        <v>54</v>
      </c>
    </row>
    <row r="4" spans="1:11" s="41" customFormat="1" ht="12.6" customHeight="1" x14ac:dyDescent="0.2">
      <c r="A4" s="594"/>
      <c r="B4" s="594"/>
      <c r="C4" s="79" t="s">
        <v>237</v>
      </c>
      <c r="D4" s="622" t="s">
        <v>278</v>
      </c>
      <c r="E4" s="623" t="s">
        <v>276</v>
      </c>
      <c r="F4" s="625" t="s">
        <v>238</v>
      </c>
      <c r="G4" s="626"/>
      <c r="H4" s="610" t="s">
        <v>298</v>
      </c>
      <c r="I4" s="612" t="s">
        <v>277</v>
      </c>
      <c r="J4" s="620"/>
    </row>
    <row r="5" spans="1:11" s="41" customFormat="1" ht="30" customHeight="1" x14ac:dyDescent="0.2">
      <c r="A5" s="595"/>
      <c r="B5" s="595"/>
      <c r="C5" s="90" t="s">
        <v>233</v>
      </c>
      <c r="D5" s="622"/>
      <c r="E5" s="624"/>
      <c r="F5" s="96" t="s">
        <v>234</v>
      </c>
      <c r="G5" s="97" t="s">
        <v>235</v>
      </c>
      <c r="H5" s="611"/>
      <c r="I5" s="613"/>
      <c r="J5" s="621"/>
    </row>
    <row r="6" spans="1:11" ht="22.5" customHeight="1" x14ac:dyDescent="0.2">
      <c r="A6" s="171"/>
      <c r="B6" s="171">
        <v>201</v>
      </c>
      <c r="C6" s="93" t="s">
        <v>265</v>
      </c>
      <c r="D6" s="83"/>
      <c r="E6" s="94"/>
      <c r="F6" s="208"/>
      <c r="G6" s="209"/>
      <c r="H6" s="210"/>
      <c r="I6" s="209"/>
      <c r="J6" s="99"/>
    </row>
    <row r="7" spans="1:11" ht="22.5" customHeight="1" x14ac:dyDescent="0.2">
      <c r="A7" s="171"/>
      <c r="B7" s="171">
        <v>205</v>
      </c>
      <c r="C7" s="93" t="s">
        <v>218</v>
      </c>
      <c r="D7" s="83"/>
      <c r="E7" s="94"/>
      <c r="F7" s="94"/>
      <c r="G7" s="98"/>
      <c r="H7" s="168"/>
      <c r="I7" s="98"/>
      <c r="J7" s="99"/>
    </row>
    <row r="8" spans="1:11" ht="22.5" customHeight="1" x14ac:dyDescent="0.2">
      <c r="A8" s="171"/>
      <c r="B8" s="171">
        <v>210</v>
      </c>
      <c r="C8" s="93" t="s">
        <v>266</v>
      </c>
      <c r="D8" s="83"/>
      <c r="E8" s="94"/>
      <c r="F8" s="94"/>
      <c r="G8" s="98"/>
      <c r="H8" s="168"/>
      <c r="I8" s="98"/>
      <c r="J8" s="99"/>
    </row>
    <row r="9" spans="1:11" ht="22.5" customHeight="1" x14ac:dyDescent="0.2">
      <c r="A9" s="171"/>
      <c r="B9" s="171">
        <v>215</v>
      </c>
      <c r="C9" s="93" t="s">
        <v>219</v>
      </c>
      <c r="D9" s="83"/>
      <c r="E9" s="94"/>
      <c r="F9" s="94"/>
      <c r="G9" s="98"/>
      <c r="H9" s="168"/>
      <c r="I9" s="98"/>
      <c r="J9" s="99"/>
    </row>
    <row r="10" spans="1:11" ht="22.5" customHeight="1" x14ac:dyDescent="0.2">
      <c r="A10" s="171"/>
      <c r="B10" s="171">
        <v>220</v>
      </c>
      <c r="C10" s="93" t="s">
        <v>267</v>
      </c>
      <c r="D10" s="83"/>
      <c r="E10" s="94"/>
      <c r="F10" s="94"/>
      <c r="G10" s="98"/>
      <c r="H10" s="168"/>
      <c r="I10" s="98"/>
      <c r="J10" s="99"/>
    </row>
    <row r="11" spans="1:11" ht="22.5" customHeight="1" x14ac:dyDescent="0.2">
      <c r="A11" s="171"/>
      <c r="B11" s="171">
        <v>225</v>
      </c>
      <c r="C11" s="82" t="s">
        <v>240</v>
      </c>
      <c r="D11" s="83"/>
      <c r="E11" s="94"/>
      <c r="F11" s="94"/>
      <c r="G11" s="98"/>
      <c r="H11" s="168"/>
      <c r="I11" s="98"/>
      <c r="J11" s="99"/>
    </row>
    <row r="12" spans="1:11" ht="22.5" customHeight="1" x14ac:dyDescent="0.2">
      <c r="A12" s="171"/>
      <c r="B12" s="171">
        <v>230</v>
      </c>
      <c r="C12" s="93" t="s">
        <v>268</v>
      </c>
      <c r="D12" s="83"/>
      <c r="E12" s="94"/>
      <c r="F12" s="94"/>
      <c r="G12" s="98"/>
      <c r="H12" s="168"/>
      <c r="I12" s="98"/>
      <c r="J12" s="99"/>
    </row>
    <row r="13" spans="1:11" ht="22.5" customHeight="1" x14ac:dyDescent="0.2">
      <c r="A13" s="171"/>
      <c r="B13" s="171">
        <v>235</v>
      </c>
      <c r="C13" s="93" t="s">
        <v>269</v>
      </c>
      <c r="D13" s="83"/>
      <c r="E13" s="94"/>
      <c r="F13" s="94"/>
      <c r="G13" s="98"/>
      <c r="H13" s="168"/>
      <c r="I13" s="98"/>
      <c r="J13" s="99"/>
    </row>
    <row r="14" spans="1:11" ht="22.5" customHeight="1" x14ac:dyDescent="0.2">
      <c r="A14" s="171"/>
      <c r="B14" s="171">
        <v>240</v>
      </c>
      <c r="C14" s="93" t="s">
        <v>270</v>
      </c>
      <c r="D14" s="83"/>
      <c r="E14" s="94"/>
      <c r="F14" s="94"/>
      <c r="G14" s="98"/>
      <c r="H14" s="168"/>
      <c r="I14" s="98"/>
      <c r="J14" s="99"/>
    </row>
    <row r="15" spans="1:11" ht="22.5" customHeight="1" x14ac:dyDescent="0.2">
      <c r="A15" s="171"/>
      <c r="B15" s="171">
        <v>245</v>
      </c>
      <c r="C15" s="93" t="s">
        <v>239</v>
      </c>
      <c r="D15" s="83"/>
      <c r="E15" s="94"/>
      <c r="F15" s="94"/>
      <c r="G15" s="98"/>
      <c r="H15" s="168"/>
      <c r="I15" s="98"/>
      <c r="J15" s="99"/>
    </row>
    <row r="16" spans="1:11" ht="22.5" customHeight="1" x14ac:dyDescent="0.2">
      <c r="A16" s="171"/>
      <c r="B16" s="171">
        <v>250</v>
      </c>
      <c r="C16" s="93" t="s">
        <v>271</v>
      </c>
      <c r="D16" s="83"/>
      <c r="E16" s="94"/>
      <c r="F16" s="94"/>
      <c r="G16" s="98"/>
      <c r="H16" s="168"/>
      <c r="I16" s="98"/>
      <c r="J16" s="99"/>
    </row>
    <row r="17" spans="1:10" ht="22.5" customHeight="1" x14ac:dyDescent="0.2">
      <c r="A17" s="171"/>
      <c r="B17" s="171">
        <v>255</v>
      </c>
      <c r="C17" s="93" t="s">
        <v>272</v>
      </c>
      <c r="D17" s="83"/>
      <c r="E17" s="94"/>
      <c r="F17" s="94"/>
      <c r="G17" s="98"/>
      <c r="H17" s="168"/>
      <c r="I17" s="98"/>
      <c r="J17" s="99"/>
    </row>
    <row r="18" spans="1:10" ht="22.5" customHeight="1" x14ac:dyDescent="0.2">
      <c r="A18" s="171"/>
      <c r="B18" s="171">
        <v>260</v>
      </c>
      <c r="C18" s="93" t="s">
        <v>273</v>
      </c>
      <c r="D18" s="83"/>
      <c r="E18" s="94"/>
      <c r="F18" s="94"/>
      <c r="G18" s="98"/>
      <c r="H18" s="168"/>
      <c r="I18" s="98"/>
      <c r="J18" s="99"/>
    </row>
    <row r="19" spans="1:10" ht="22.5" customHeight="1" x14ac:dyDescent="0.2">
      <c r="A19" s="171"/>
      <c r="B19" s="171">
        <v>265</v>
      </c>
      <c r="C19" s="93" t="s">
        <v>222</v>
      </c>
      <c r="D19" s="83"/>
      <c r="E19" s="94"/>
      <c r="F19" s="94"/>
      <c r="G19" s="98"/>
      <c r="H19" s="168"/>
      <c r="I19" s="98"/>
      <c r="J19" s="99"/>
    </row>
  </sheetData>
  <mergeCells count="11">
    <mergeCell ref="A3:A5"/>
    <mergeCell ref="A2:J2"/>
    <mergeCell ref="H4:H5"/>
    <mergeCell ref="I4:I5"/>
    <mergeCell ref="H3:I3"/>
    <mergeCell ref="B3:B5"/>
    <mergeCell ref="D3:G3"/>
    <mergeCell ref="J3:J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colBreaks count="1" manualBreakCount="1">
    <brk id="9"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I27"/>
  <sheetViews>
    <sheetView showGridLines="0" topLeftCell="A2" zoomScaleNormal="100" zoomScaleSheetLayoutView="100" workbookViewId="0">
      <selection activeCell="A2" sqref="A2:H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7" width="9.7109375" style="95" customWidth="1"/>
    <col min="8" max="8" width="9.7109375" style="86" customWidth="1"/>
    <col min="9" max="16384" width="9.7109375" style="86"/>
  </cols>
  <sheetData>
    <row r="1" spans="1:9" s="287" customFormat="1" ht="33" hidden="1" customHeight="1" x14ac:dyDescent="0.2">
      <c r="A1" s="285" t="s">
        <v>483</v>
      </c>
      <c r="B1" s="285" t="s">
        <v>584</v>
      </c>
      <c r="C1" s="285" t="s">
        <v>227</v>
      </c>
      <c r="D1" s="285" t="s">
        <v>590</v>
      </c>
      <c r="E1" s="285" t="s">
        <v>591</v>
      </c>
      <c r="F1" s="285" t="s">
        <v>592</v>
      </c>
      <c r="G1" s="285" t="s">
        <v>593</v>
      </c>
      <c r="H1" s="285" t="s">
        <v>228</v>
      </c>
      <c r="I1" s="285" t="s">
        <v>613</v>
      </c>
    </row>
    <row r="2" spans="1:9" s="41" customFormat="1" ht="39.950000000000003" customHeight="1" x14ac:dyDescent="0.2">
      <c r="A2" s="596" t="s">
        <v>609</v>
      </c>
      <c r="B2" s="608"/>
      <c r="C2" s="608"/>
      <c r="D2" s="608"/>
      <c r="E2" s="608"/>
      <c r="F2" s="608"/>
      <c r="G2" s="608"/>
      <c r="H2" s="609"/>
    </row>
    <row r="3" spans="1:9" s="41" customFormat="1" ht="12.6" customHeight="1" x14ac:dyDescent="0.2">
      <c r="A3" s="593" t="s">
        <v>500</v>
      </c>
      <c r="B3" s="593" t="s">
        <v>229</v>
      </c>
      <c r="C3" s="89"/>
      <c r="D3" s="627" t="s">
        <v>581</v>
      </c>
      <c r="E3" s="628"/>
      <c r="F3" s="628"/>
      <c r="G3" s="629"/>
      <c r="H3" s="602" t="s">
        <v>54</v>
      </c>
    </row>
    <row r="4" spans="1:9" s="41" customFormat="1" ht="12.6" customHeight="1" x14ac:dyDescent="0.2">
      <c r="A4" s="594"/>
      <c r="B4" s="594"/>
      <c r="C4" s="79" t="s">
        <v>237</v>
      </c>
      <c r="D4" s="605" t="s">
        <v>231</v>
      </c>
      <c r="E4" s="630" t="s">
        <v>276</v>
      </c>
      <c r="F4" s="632" t="s">
        <v>238</v>
      </c>
      <c r="G4" s="633"/>
      <c r="H4" s="603"/>
    </row>
    <row r="5" spans="1:9" s="41" customFormat="1" ht="30" customHeight="1" x14ac:dyDescent="0.2">
      <c r="A5" s="595"/>
      <c r="B5" s="595"/>
      <c r="C5" s="90" t="s">
        <v>233</v>
      </c>
      <c r="D5" s="605"/>
      <c r="E5" s="631"/>
      <c r="F5" s="91" t="s">
        <v>234</v>
      </c>
      <c r="G5" s="92" t="s">
        <v>235</v>
      </c>
      <c r="H5" s="604"/>
    </row>
    <row r="6" spans="1:9" ht="22.5" customHeight="1" x14ac:dyDescent="0.2">
      <c r="A6" s="171"/>
      <c r="B6" s="171">
        <v>270</v>
      </c>
      <c r="C6" s="93" t="s">
        <v>279</v>
      </c>
      <c r="D6" s="83"/>
      <c r="E6" s="94"/>
      <c r="F6" s="94"/>
      <c r="G6" s="94"/>
      <c r="H6" s="85"/>
    </row>
    <row r="7" spans="1:9" ht="22.5" customHeight="1" x14ac:dyDescent="0.2">
      <c r="A7" s="171"/>
      <c r="B7" s="171">
        <v>275</v>
      </c>
      <c r="C7" s="93" t="s">
        <v>280</v>
      </c>
      <c r="D7" s="83"/>
      <c r="E7" s="94"/>
      <c r="F7" s="94"/>
      <c r="G7" s="94"/>
      <c r="H7" s="85"/>
    </row>
    <row r="8" spans="1:9" ht="22.5" customHeight="1" x14ac:dyDescent="0.2">
      <c r="A8" s="171"/>
      <c r="B8" s="171">
        <v>280</v>
      </c>
      <c r="C8" s="93" t="s">
        <v>281</v>
      </c>
      <c r="D8" s="83"/>
      <c r="E8" s="94"/>
      <c r="F8" s="94"/>
      <c r="G8" s="94"/>
      <c r="H8" s="85"/>
    </row>
    <row r="9" spans="1:9" ht="22.5" customHeight="1" x14ac:dyDescent="0.2">
      <c r="A9" s="171"/>
      <c r="B9" s="171">
        <v>285</v>
      </c>
      <c r="C9" s="93" t="s">
        <v>282</v>
      </c>
      <c r="D9" s="83"/>
      <c r="E9" s="94"/>
      <c r="F9" s="94"/>
      <c r="G9" s="94"/>
      <c r="H9" s="85"/>
    </row>
    <row r="10" spans="1:9" ht="22.5" customHeight="1" x14ac:dyDescent="0.2">
      <c r="A10" s="171"/>
      <c r="B10" s="171">
        <v>290</v>
      </c>
      <c r="C10" s="93" t="s">
        <v>283</v>
      </c>
      <c r="D10" s="83"/>
      <c r="E10" s="94"/>
      <c r="F10" s="94"/>
      <c r="G10" s="94"/>
      <c r="H10" s="85"/>
    </row>
    <row r="11" spans="1:9" ht="22.5" customHeight="1" x14ac:dyDescent="0.2">
      <c r="A11" s="171"/>
      <c r="B11" s="171">
        <v>295</v>
      </c>
      <c r="C11" s="82" t="s">
        <v>284</v>
      </c>
      <c r="D11" s="83"/>
      <c r="E11" s="94"/>
      <c r="F11" s="94"/>
      <c r="G11" s="94"/>
      <c r="H11" s="85"/>
    </row>
    <row r="12" spans="1:9" ht="22.5" customHeight="1" x14ac:dyDescent="0.2">
      <c r="A12" s="171"/>
      <c r="B12" s="171">
        <v>300</v>
      </c>
      <c r="C12" s="93" t="s">
        <v>285</v>
      </c>
      <c r="D12" s="83"/>
      <c r="E12" s="94"/>
      <c r="F12" s="94"/>
      <c r="G12" s="94"/>
      <c r="H12" s="85"/>
    </row>
    <row r="13" spans="1:9" ht="22.5" customHeight="1" x14ac:dyDescent="0.2">
      <c r="A13" s="171"/>
      <c r="B13" s="171">
        <v>303</v>
      </c>
      <c r="C13" s="93" t="s">
        <v>287</v>
      </c>
      <c r="D13" s="83"/>
      <c r="E13" s="94"/>
      <c r="F13" s="94"/>
      <c r="G13" s="94"/>
      <c r="H13" s="85"/>
    </row>
    <row r="14" spans="1:9" ht="22.5" customHeight="1" x14ac:dyDescent="0.2">
      <c r="A14" s="171"/>
      <c r="B14" s="171">
        <v>305</v>
      </c>
      <c r="C14" s="93" t="s">
        <v>288</v>
      </c>
      <c r="D14" s="83"/>
      <c r="E14" s="94"/>
      <c r="F14" s="94"/>
      <c r="G14" s="94"/>
      <c r="H14" s="85"/>
    </row>
    <row r="15" spans="1:9" ht="22.5" customHeight="1" x14ac:dyDescent="0.2">
      <c r="A15" s="171"/>
      <c r="B15" s="171">
        <v>310</v>
      </c>
      <c r="C15" s="93" t="s">
        <v>289</v>
      </c>
      <c r="D15" s="83"/>
      <c r="E15" s="94"/>
      <c r="F15" s="94"/>
      <c r="G15" s="94"/>
      <c r="H15" s="85"/>
    </row>
    <row r="16" spans="1:9" ht="22.5" customHeight="1" x14ac:dyDescent="0.2">
      <c r="A16" s="171"/>
      <c r="B16" s="171">
        <v>315</v>
      </c>
      <c r="C16" s="93" t="s">
        <v>290</v>
      </c>
      <c r="D16" s="83"/>
      <c r="E16" s="94"/>
      <c r="F16" s="94"/>
      <c r="G16" s="94"/>
      <c r="H16" s="85"/>
    </row>
    <row r="17" spans="1:8" ht="22.5" customHeight="1" x14ac:dyDescent="0.2">
      <c r="A17" s="171"/>
      <c r="B17" s="171">
        <v>320</v>
      </c>
      <c r="C17" s="93" t="s">
        <v>291</v>
      </c>
      <c r="D17" s="83"/>
      <c r="E17" s="94"/>
      <c r="F17" s="94"/>
      <c r="G17" s="94"/>
      <c r="H17" s="85"/>
    </row>
    <row r="18" spans="1:8" ht="22.5" customHeight="1" x14ac:dyDescent="0.2">
      <c r="A18" s="171"/>
      <c r="B18" s="171">
        <v>325</v>
      </c>
      <c r="C18" s="93" t="s">
        <v>292</v>
      </c>
      <c r="D18" s="83"/>
      <c r="E18" s="94"/>
      <c r="F18" s="94"/>
      <c r="G18" s="94"/>
      <c r="H18" s="85"/>
    </row>
    <row r="19" spans="1:8" ht="22.5" customHeight="1" x14ac:dyDescent="0.2">
      <c r="A19" s="171"/>
      <c r="B19" s="171">
        <v>330</v>
      </c>
      <c r="C19" s="93" t="s">
        <v>293</v>
      </c>
      <c r="D19" s="83"/>
      <c r="E19" s="94"/>
      <c r="F19" s="94"/>
      <c r="G19" s="94"/>
      <c r="H19" s="85"/>
    </row>
    <row r="20" spans="1:8" ht="22.5" customHeight="1" x14ac:dyDescent="0.2">
      <c r="A20" s="171"/>
      <c r="B20" s="171">
        <v>335</v>
      </c>
      <c r="C20" s="93" t="s">
        <v>244</v>
      </c>
      <c r="D20" s="83"/>
      <c r="E20" s="94"/>
      <c r="F20" s="94"/>
      <c r="G20" s="94"/>
      <c r="H20" s="85"/>
    </row>
    <row r="21" spans="1:8" ht="22.5" customHeight="1" x14ac:dyDescent="0.2">
      <c r="A21" s="171"/>
      <c r="B21" s="171">
        <v>340</v>
      </c>
      <c r="C21" s="93" t="s">
        <v>294</v>
      </c>
      <c r="D21" s="83"/>
      <c r="E21" s="94"/>
      <c r="F21" s="94"/>
      <c r="G21" s="94"/>
      <c r="H21" s="85"/>
    </row>
    <row r="22" spans="1:8" ht="22.5" customHeight="1" x14ac:dyDescent="0.2">
      <c r="A22" s="171"/>
      <c r="B22" s="171">
        <v>345</v>
      </c>
      <c r="C22" s="93" t="s">
        <v>295</v>
      </c>
      <c r="D22" s="83"/>
      <c r="E22" s="94"/>
      <c r="F22" s="94"/>
      <c r="G22" s="94"/>
      <c r="H22" s="85"/>
    </row>
    <row r="23" spans="1:8" ht="22.5" customHeight="1" x14ac:dyDescent="0.2">
      <c r="A23" s="171"/>
      <c r="B23" s="171">
        <v>350</v>
      </c>
      <c r="C23" s="93" t="s">
        <v>243</v>
      </c>
      <c r="D23" s="83"/>
      <c r="E23" s="94"/>
      <c r="F23" s="94"/>
      <c r="G23" s="94"/>
      <c r="H23" s="85"/>
    </row>
    <row r="24" spans="1:8" ht="22.5" customHeight="1" x14ac:dyDescent="0.2">
      <c r="A24" s="171"/>
      <c r="B24" s="171">
        <v>355</v>
      </c>
      <c r="C24" s="93" t="s">
        <v>296</v>
      </c>
      <c r="D24" s="83"/>
      <c r="E24" s="94"/>
      <c r="F24" s="94"/>
      <c r="G24" s="94"/>
      <c r="H24" s="85"/>
    </row>
    <row r="25" spans="1:8" ht="22.5" customHeight="1" x14ac:dyDescent="0.2">
      <c r="A25" s="171"/>
      <c r="B25" s="171">
        <v>360</v>
      </c>
      <c r="C25" s="93" t="s">
        <v>297</v>
      </c>
      <c r="D25" s="83"/>
      <c r="E25" s="94"/>
      <c r="F25" s="94"/>
      <c r="G25" s="94"/>
      <c r="H25" s="85"/>
    </row>
    <row r="26" spans="1:8" ht="22.5" customHeight="1" x14ac:dyDescent="0.2">
      <c r="A26" s="171"/>
      <c r="B26" s="171">
        <v>365</v>
      </c>
      <c r="C26" s="93" t="s">
        <v>245</v>
      </c>
      <c r="D26" s="83"/>
      <c r="E26" s="94"/>
      <c r="F26" s="94"/>
      <c r="G26" s="94"/>
      <c r="H26" s="85"/>
    </row>
    <row r="27" spans="1:8" ht="22.5" customHeight="1" x14ac:dyDescent="0.2">
      <c r="A27" s="171"/>
      <c r="B27" s="171">
        <v>370</v>
      </c>
      <c r="C27" s="93" t="s">
        <v>246</v>
      </c>
      <c r="D27" s="83"/>
      <c r="E27" s="94"/>
      <c r="F27" s="94"/>
      <c r="G27" s="94"/>
      <c r="H27" s="85"/>
    </row>
  </sheetData>
  <mergeCells count="8">
    <mergeCell ref="A3:A5"/>
    <mergeCell ref="A2:H2"/>
    <mergeCell ref="B3:B5"/>
    <mergeCell ref="D3:G3"/>
    <mergeCell ref="H3:H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colBreaks count="1" manualBreakCount="1">
    <brk id="7" max="59" man="1"/>
  </col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2" customWidth="1"/>
    <col min="2" max="20" width="5.28515625" style="41" customWidth="1"/>
    <col min="21" max="16384" width="8.28515625" style="41"/>
  </cols>
  <sheetData>
    <row r="1" spans="1:20" ht="15" customHeight="1" x14ac:dyDescent="0.2">
      <c r="A1" s="695" t="s">
        <v>17</v>
      </c>
      <c r="B1" s="696"/>
      <c r="C1" s="696"/>
      <c r="D1" s="696"/>
      <c r="E1" s="696"/>
      <c r="F1" s="696"/>
      <c r="G1" s="696"/>
      <c r="H1" s="696"/>
      <c r="I1" s="696"/>
      <c r="J1" s="696"/>
      <c r="K1" s="696"/>
      <c r="L1" s="696"/>
      <c r="M1" s="696"/>
      <c r="N1" s="696"/>
      <c r="O1" s="696"/>
      <c r="P1" s="696"/>
      <c r="Q1" s="696"/>
      <c r="R1" s="696"/>
      <c r="S1" s="696"/>
      <c r="T1" s="697"/>
    </row>
    <row r="2" spans="1:20" ht="5.0999999999999996" customHeight="1" x14ac:dyDescent="0.2">
      <c r="A2" s="214"/>
      <c r="B2" s="57"/>
      <c r="C2" s="57"/>
      <c r="D2" s="57"/>
      <c r="E2" s="57"/>
      <c r="F2" s="57"/>
      <c r="G2" s="57"/>
      <c r="H2" s="57"/>
      <c r="I2" s="57"/>
      <c r="J2" s="57"/>
      <c r="K2" s="57"/>
      <c r="L2" s="57"/>
      <c r="M2" s="57"/>
      <c r="N2" s="57"/>
      <c r="O2" s="57"/>
      <c r="P2" s="57"/>
      <c r="Q2" s="57"/>
      <c r="R2" s="57"/>
      <c r="S2" s="57"/>
      <c r="T2" s="215"/>
    </row>
    <row r="3" spans="1:20" s="143" customFormat="1" ht="15" customHeight="1" x14ac:dyDescent="0.2">
      <c r="A3" s="698" t="s">
        <v>320</v>
      </c>
      <c r="B3" s="699"/>
      <c r="C3" s="699"/>
      <c r="D3" s="699"/>
      <c r="E3" s="699"/>
      <c r="F3" s="699"/>
      <c r="G3" s="699"/>
      <c r="H3" s="699"/>
      <c r="I3" s="699"/>
      <c r="J3" s="699"/>
      <c r="K3" s="699"/>
      <c r="L3" s="699"/>
      <c r="M3" s="699"/>
      <c r="N3" s="699"/>
      <c r="O3" s="699"/>
      <c r="P3" s="699"/>
      <c r="Q3" s="699"/>
      <c r="R3" s="699"/>
      <c r="S3" s="699"/>
      <c r="T3" s="700"/>
    </row>
    <row r="4" spans="1:20" ht="5.0999999999999996" customHeight="1" x14ac:dyDescent="0.2">
      <c r="A4" s="214"/>
      <c r="B4" s="57"/>
      <c r="C4" s="57"/>
      <c r="D4" s="57"/>
      <c r="E4" s="57"/>
      <c r="F4" s="57"/>
      <c r="G4" s="57"/>
      <c r="H4" s="57"/>
      <c r="I4" s="57"/>
      <c r="J4" s="57"/>
      <c r="K4" s="57"/>
      <c r="L4" s="57"/>
      <c r="M4" s="57"/>
      <c r="N4" s="57"/>
      <c r="O4" s="57"/>
      <c r="P4" s="57"/>
      <c r="Q4" s="57"/>
      <c r="R4" s="57"/>
      <c r="S4" s="57"/>
      <c r="T4" s="215"/>
    </row>
    <row r="5" spans="1:20" s="144" customFormat="1" ht="15" customHeight="1" x14ac:dyDescent="0.2">
      <c r="A5" s="216" t="s">
        <v>321</v>
      </c>
      <c r="B5" s="77"/>
      <c r="C5" s="77"/>
      <c r="D5" s="77"/>
      <c r="E5" s="77"/>
      <c r="F5" s="77"/>
      <c r="G5" s="77"/>
      <c r="H5" s="77"/>
      <c r="I5" s="77"/>
      <c r="T5" s="217"/>
    </row>
    <row r="6" spans="1:20" ht="24.95" customHeight="1" x14ac:dyDescent="0.2">
      <c r="A6" s="691" t="s">
        <v>322</v>
      </c>
      <c r="B6" s="692"/>
      <c r="C6" s="692"/>
      <c r="D6" s="692"/>
      <c r="E6" s="692"/>
      <c r="F6" s="692"/>
      <c r="G6" s="692"/>
      <c r="H6" s="692"/>
      <c r="I6" s="692"/>
      <c r="J6" s="692"/>
      <c r="K6" s="692"/>
      <c r="L6" s="692"/>
      <c r="M6" s="692"/>
      <c r="N6" s="692"/>
      <c r="O6" s="692"/>
      <c r="P6" s="692"/>
      <c r="Q6" s="692"/>
      <c r="R6" s="692"/>
      <c r="S6" s="692"/>
      <c r="T6" s="693"/>
    </row>
    <row r="7" spans="1:20" ht="5.0999999999999996" customHeight="1" x14ac:dyDescent="0.2">
      <c r="A7" s="214"/>
      <c r="B7" s="57"/>
      <c r="C7" s="57"/>
      <c r="D7" s="57"/>
      <c r="E7" s="57"/>
      <c r="F7" s="57"/>
      <c r="G7" s="57"/>
      <c r="H7" s="57"/>
      <c r="I7" s="57"/>
      <c r="J7" s="57"/>
      <c r="K7" s="57"/>
      <c r="L7" s="57"/>
      <c r="M7" s="57"/>
      <c r="N7" s="57"/>
      <c r="O7" s="57"/>
      <c r="P7" s="57"/>
      <c r="Q7" s="57"/>
      <c r="R7" s="57"/>
      <c r="S7" s="57"/>
      <c r="T7" s="215"/>
    </row>
    <row r="8" spans="1:20" s="42" customFormat="1" ht="15" customHeight="1" x14ac:dyDescent="0.2">
      <c r="A8" s="218"/>
      <c r="E8" s="647" t="s">
        <v>55</v>
      </c>
      <c r="F8" s="647"/>
      <c r="M8" s="647" t="s">
        <v>46</v>
      </c>
      <c r="N8" s="647"/>
      <c r="T8" s="219"/>
    </row>
    <row r="9" spans="1:20" s="42" customFormat="1" ht="15" customHeight="1" x14ac:dyDescent="0.2">
      <c r="A9" s="218"/>
      <c r="B9" s="470"/>
      <c r="C9" s="470"/>
      <c r="D9" s="470"/>
      <c r="E9" s="682"/>
      <c r="F9" s="682"/>
      <c r="G9" s="42" t="s">
        <v>323</v>
      </c>
      <c r="I9" s="211"/>
      <c r="J9" s="470"/>
      <c r="K9" s="470"/>
      <c r="L9" s="470"/>
      <c r="M9" s="682"/>
      <c r="N9" s="682"/>
      <c r="O9" s="42" t="s">
        <v>323</v>
      </c>
      <c r="P9" s="211"/>
      <c r="T9" s="219"/>
    </row>
    <row r="10" spans="1:20" s="42" customFormat="1" ht="15" customHeight="1" x14ac:dyDescent="0.2">
      <c r="A10" s="220" t="s">
        <v>324</v>
      </c>
      <c r="B10" s="221"/>
      <c r="C10" s="221"/>
      <c r="D10" s="221"/>
      <c r="T10" s="219"/>
    </row>
    <row r="11" spans="1:20" s="146" customFormat="1" ht="15" customHeight="1" x14ac:dyDescent="0.2">
      <c r="A11" s="222" t="s">
        <v>8</v>
      </c>
      <c r="B11" s="223" t="s">
        <v>325</v>
      </c>
      <c r="C11" s="223"/>
      <c r="D11" s="145"/>
      <c r="E11" s="224"/>
      <c r="G11" s="145"/>
      <c r="K11" s="224"/>
      <c r="L11" s="145" t="s">
        <v>123</v>
      </c>
      <c r="M11" s="224"/>
      <c r="N11" s="145" t="s">
        <v>124</v>
      </c>
      <c r="T11" s="225"/>
    </row>
    <row r="12" spans="1:20" ht="5.0999999999999996" customHeight="1" x14ac:dyDescent="0.2">
      <c r="A12" s="214"/>
      <c r="B12" s="226"/>
      <c r="C12" s="226"/>
      <c r="D12" s="226"/>
      <c r="E12" s="57"/>
      <c r="F12" s="57"/>
      <c r="G12" s="57"/>
      <c r="H12" s="57"/>
      <c r="I12" s="57"/>
      <c r="J12" s="57"/>
      <c r="K12" s="57"/>
      <c r="L12" s="57"/>
      <c r="M12" s="57"/>
      <c r="N12" s="57"/>
      <c r="O12" s="57"/>
      <c r="P12" s="57"/>
      <c r="Q12" s="57"/>
      <c r="R12" s="57"/>
      <c r="S12" s="57"/>
      <c r="T12" s="215"/>
    </row>
    <row r="13" spans="1:20" s="42" customFormat="1" ht="15" customHeight="1" x14ac:dyDescent="0.2">
      <c r="A13" s="220" t="s">
        <v>326</v>
      </c>
      <c r="B13" s="221"/>
      <c r="C13" s="221"/>
      <c r="D13" s="221"/>
      <c r="T13" s="219"/>
    </row>
    <row r="14" spans="1:20" s="42" customFormat="1" ht="24.95" customHeight="1" x14ac:dyDescent="0.2">
      <c r="A14" s="691" t="s">
        <v>327</v>
      </c>
      <c r="B14" s="692"/>
      <c r="C14" s="692"/>
      <c r="D14" s="692"/>
      <c r="E14" s="692"/>
      <c r="F14" s="692"/>
      <c r="G14" s="692"/>
      <c r="H14" s="692"/>
      <c r="I14" s="692"/>
      <c r="J14" s="692"/>
      <c r="K14" s="692"/>
      <c r="L14" s="692"/>
      <c r="M14" s="692"/>
      <c r="N14" s="692"/>
      <c r="O14" s="692"/>
      <c r="P14" s="692"/>
      <c r="Q14" s="692"/>
      <c r="R14" s="692"/>
      <c r="S14" s="692"/>
      <c r="T14" s="693"/>
    </row>
    <row r="15" spans="1:20" s="146" customFormat="1" ht="15" customHeight="1" x14ac:dyDescent="0.2">
      <c r="A15" s="222" t="s">
        <v>8</v>
      </c>
      <c r="B15" s="223" t="s">
        <v>328</v>
      </c>
      <c r="C15" s="223"/>
      <c r="D15" s="223"/>
      <c r="I15" s="224"/>
      <c r="K15" s="224"/>
      <c r="L15" s="145" t="s">
        <v>329</v>
      </c>
      <c r="M15" s="224"/>
      <c r="N15" s="145" t="s">
        <v>330</v>
      </c>
      <c r="T15" s="225"/>
    </row>
    <row r="16" spans="1:20" s="146" customFormat="1" ht="15" customHeight="1" x14ac:dyDescent="0.2">
      <c r="A16" s="222" t="s">
        <v>9</v>
      </c>
      <c r="B16" s="223" t="s">
        <v>331</v>
      </c>
      <c r="C16" s="223"/>
      <c r="D16" s="223"/>
      <c r="T16" s="225"/>
    </row>
    <row r="17" spans="1:20" s="146" customFormat="1" ht="15" customHeight="1" x14ac:dyDescent="0.2">
      <c r="A17" s="222"/>
      <c r="E17" s="694" t="s">
        <v>55</v>
      </c>
      <c r="F17" s="694"/>
      <c r="M17" s="694" t="s">
        <v>46</v>
      </c>
      <c r="N17" s="694"/>
      <c r="T17" s="225"/>
    </row>
    <row r="18" spans="1:20" s="146" customFormat="1" ht="15" customHeight="1" x14ac:dyDescent="0.2">
      <c r="A18" s="222"/>
      <c r="B18" s="694" t="s">
        <v>332</v>
      </c>
      <c r="C18" s="694"/>
      <c r="D18" s="694"/>
      <c r="E18" s="694" t="s">
        <v>333</v>
      </c>
      <c r="F18" s="694"/>
      <c r="G18" s="77"/>
      <c r="J18" s="694" t="s">
        <v>332</v>
      </c>
      <c r="K18" s="694"/>
      <c r="L18" s="694"/>
      <c r="M18" s="694" t="s">
        <v>333</v>
      </c>
      <c r="N18" s="694"/>
      <c r="O18" s="77"/>
      <c r="T18" s="225"/>
    </row>
    <row r="19" spans="1:20" s="146" customFormat="1" ht="15" customHeight="1" x14ac:dyDescent="0.2">
      <c r="A19" s="222"/>
      <c r="B19" s="686" t="s">
        <v>334</v>
      </c>
      <c r="C19" s="686"/>
      <c r="D19" s="686"/>
      <c r="E19" s="687"/>
      <c r="F19" s="687"/>
      <c r="G19" s="227" t="s">
        <v>335</v>
      </c>
      <c r="I19" s="224"/>
      <c r="J19" s="686" t="s">
        <v>334</v>
      </c>
      <c r="K19" s="686"/>
      <c r="L19" s="686"/>
      <c r="M19" s="687"/>
      <c r="N19" s="687"/>
      <c r="O19" s="227" t="s">
        <v>335</v>
      </c>
      <c r="P19" s="224"/>
      <c r="T19" s="225"/>
    </row>
    <row r="20" spans="1:20" s="146" customFormat="1" ht="15" customHeight="1" x14ac:dyDescent="0.2">
      <c r="A20" s="222"/>
      <c r="B20" s="686" t="s">
        <v>336</v>
      </c>
      <c r="C20" s="686"/>
      <c r="D20" s="686"/>
      <c r="E20" s="687"/>
      <c r="F20" s="687"/>
      <c r="G20" s="227" t="s">
        <v>335</v>
      </c>
      <c r="I20" s="224"/>
      <c r="J20" s="686" t="s">
        <v>336</v>
      </c>
      <c r="K20" s="686"/>
      <c r="L20" s="686"/>
      <c r="M20" s="687"/>
      <c r="N20" s="687"/>
      <c r="O20" s="227" t="s">
        <v>335</v>
      </c>
      <c r="P20" s="224"/>
      <c r="T20" s="225"/>
    </row>
    <row r="21" spans="1:20" s="146" customFormat="1" ht="15" customHeight="1" x14ac:dyDescent="0.2">
      <c r="A21" s="222"/>
      <c r="B21" s="686" t="s">
        <v>337</v>
      </c>
      <c r="C21" s="686"/>
      <c r="D21" s="686"/>
      <c r="E21" s="687"/>
      <c r="F21" s="687"/>
      <c r="G21" s="227" t="s">
        <v>335</v>
      </c>
      <c r="I21" s="224"/>
      <c r="J21" s="686" t="s">
        <v>337</v>
      </c>
      <c r="K21" s="686"/>
      <c r="L21" s="686"/>
      <c r="M21" s="687"/>
      <c r="N21" s="687"/>
      <c r="O21" s="227" t="s">
        <v>335</v>
      </c>
      <c r="P21" s="224"/>
      <c r="T21" s="225"/>
    </row>
    <row r="22" spans="1:20" s="146" customFormat="1" ht="15" customHeight="1" x14ac:dyDescent="0.2">
      <c r="A22" s="222"/>
      <c r="B22" s="686" t="s">
        <v>338</v>
      </c>
      <c r="C22" s="686"/>
      <c r="D22" s="686"/>
      <c r="E22" s="687"/>
      <c r="F22" s="687"/>
      <c r="G22" s="227" t="s">
        <v>335</v>
      </c>
      <c r="I22" s="224"/>
      <c r="J22" s="686" t="s">
        <v>338</v>
      </c>
      <c r="K22" s="686"/>
      <c r="L22" s="686"/>
      <c r="M22" s="687"/>
      <c r="N22" s="687"/>
      <c r="O22" s="227" t="s">
        <v>335</v>
      </c>
      <c r="P22" s="224"/>
      <c r="T22" s="225"/>
    </row>
    <row r="23" spans="1:20" s="146" customFormat="1" ht="15" customHeight="1" x14ac:dyDescent="0.2">
      <c r="A23" s="222"/>
      <c r="B23" s="686" t="s">
        <v>339</v>
      </c>
      <c r="C23" s="686"/>
      <c r="D23" s="686"/>
      <c r="E23" s="687"/>
      <c r="F23" s="687"/>
      <c r="G23" s="227" t="s">
        <v>335</v>
      </c>
      <c r="I23" s="224"/>
      <c r="J23" s="686" t="s">
        <v>339</v>
      </c>
      <c r="K23" s="686"/>
      <c r="L23" s="686"/>
      <c r="M23" s="687"/>
      <c r="N23" s="687"/>
      <c r="O23" s="227" t="s">
        <v>335</v>
      </c>
      <c r="P23" s="224"/>
      <c r="T23" s="225"/>
    </row>
    <row r="24" spans="1:20" s="146" customFormat="1" ht="15" customHeight="1" x14ac:dyDescent="0.2">
      <c r="A24" s="222" t="s">
        <v>10</v>
      </c>
      <c r="B24" s="223" t="s">
        <v>340</v>
      </c>
      <c r="C24" s="223"/>
      <c r="D24" s="223"/>
      <c r="T24" s="225"/>
    </row>
    <row r="25" spans="1:20" s="146" customFormat="1" ht="15" customHeight="1" x14ac:dyDescent="0.2">
      <c r="A25" s="222"/>
      <c r="B25" s="145"/>
      <c r="C25" s="146" t="s">
        <v>341</v>
      </c>
      <c r="D25" s="145"/>
      <c r="E25" s="224"/>
      <c r="G25" s="145"/>
      <c r="H25" s="146" t="s">
        <v>342</v>
      </c>
      <c r="T25" s="225"/>
    </row>
    <row r="26" spans="1:20" s="146" customFormat="1" ht="15" customHeight="1" x14ac:dyDescent="0.2">
      <c r="A26" s="222"/>
      <c r="B26" s="145"/>
      <c r="C26" s="146" t="s">
        <v>343</v>
      </c>
      <c r="D26" s="145"/>
      <c r="E26" s="224"/>
      <c r="G26" s="145"/>
      <c r="H26" s="146" t="s">
        <v>344</v>
      </c>
      <c r="T26" s="225"/>
    </row>
    <row r="27" spans="1:20" s="146" customFormat="1" ht="15" customHeight="1" x14ac:dyDescent="0.2">
      <c r="A27" s="222" t="s">
        <v>11</v>
      </c>
      <c r="B27" s="223" t="s">
        <v>345</v>
      </c>
      <c r="D27" s="145"/>
      <c r="E27" s="224"/>
      <c r="G27" s="145"/>
      <c r="T27" s="225"/>
    </row>
    <row r="28" spans="1:20" s="146" customFormat="1" ht="15" customHeight="1" x14ac:dyDescent="0.2">
      <c r="A28" s="222"/>
      <c r="B28" s="145"/>
      <c r="C28" s="223" t="s">
        <v>346</v>
      </c>
      <c r="D28" s="145"/>
      <c r="E28" s="224"/>
      <c r="G28" s="145"/>
      <c r="T28" s="225"/>
    </row>
    <row r="29" spans="1:20" s="146" customFormat="1" ht="15" customHeight="1" x14ac:dyDescent="0.2">
      <c r="A29" s="222"/>
      <c r="B29" s="145"/>
      <c r="C29" s="223" t="s">
        <v>347</v>
      </c>
      <c r="D29" s="145"/>
      <c r="E29" s="224"/>
      <c r="G29" s="145"/>
      <c r="T29" s="225"/>
    </row>
    <row r="30" spans="1:20" s="146" customFormat="1" ht="15" customHeight="1" x14ac:dyDescent="0.2">
      <c r="A30" s="222"/>
      <c r="B30" s="145"/>
      <c r="C30" s="223" t="s">
        <v>348</v>
      </c>
      <c r="D30" s="145"/>
      <c r="E30" s="224"/>
      <c r="G30" s="145"/>
      <c r="T30" s="225"/>
    </row>
    <row r="31" spans="1:20" s="146" customFormat="1" ht="15" customHeight="1" x14ac:dyDescent="0.2">
      <c r="A31" s="222"/>
      <c r="B31" s="146" t="s">
        <v>349</v>
      </c>
      <c r="E31" s="86"/>
      <c r="F31" s="86"/>
      <c r="G31" s="86"/>
      <c r="H31" s="86"/>
      <c r="I31" s="86"/>
      <c r="J31" s="86"/>
      <c r="K31" s="224"/>
      <c r="L31" s="145" t="s">
        <v>123</v>
      </c>
      <c r="M31" s="224"/>
      <c r="N31" s="145" t="s">
        <v>124</v>
      </c>
      <c r="T31" s="225"/>
    </row>
    <row r="32" spans="1:20" s="146" customFormat="1" ht="15" customHeight="1" x14ac:dyDescent="0.2">
      <c r="A32" s="222" t="s">
        <v>18</v>
      </c>
      <c r="B32" s="223" t="s">
        <v>350</v>
      </c>
      <c r="C32" s="223"/>
      <c r="D32" s="145"/>
      <c r="E32" s="224"/>
      <c r="G32" s="145"/>
      <c r="K32" s="224"/>
      <c r="L32" s="145" t="s">
        <v>123</v>
      </c>
      <c r="M32" s="224"/>
      <c r="N32" s="145" t="s">
        <v>124</v>
      </c>
      <c r="T32" s="225"/>
    </row>
    <row r="33" spans="1:20" s="146" customFormat="1" ht="5.0999999999999996" customHeight="1" x14ac:dyDescent="0.2">
      <c r="A33" s="222"/>
      <c r="B33" s="145"/>
      <c r="C33" s="145"/>
      <c r="D33" s="145"/>
      <c r="T33" s="225"/>
    </row>
    <row r="34" spans="1:20" s="146" customFormat="1" ht="15" customHeight="1" x14ac:dyDescent="0.2">
      <c r="A34" s="228" t="s">
        <v>351</v>
      </c>
      <c r="B34" s="229"/>
      <c r="C34" s="229"/>
      <c r="D34" s="229"/>
      <c r="T34" s="225"/>
    </row>
    <row r="35" spans="1:20" s="42" customFormat="1" ht="24.95" customHeight="1" x14ac:dyDescent="0.2">
      <c r="A35" s="688" t="s">
        <v>472</v>
      </c>
      <c r="B35" s="689"/>
      <c r="C35" s="689"/>
      <c r="D35" s="689"/>
      <c r="E35" s="689"/>
      <c r="F35" s="689"/>
      <c r="G35" s="689"/>
      <c r="H35" s="689"/>
      <c r="I35" s="689"/>
      <c r="J35" s="689"/>
      <c r="K35" s="689"/>
      <c r="L35" s="689"/>
      <c r="M35" s="689"/>
      <c r="N35" s="689"/>
      <c r="O35" s="689"/>
      <c r="P35" s="689"/>
      <c r="Q35" s="689"/>
      <c r="R35" s="689"/>
      <c r="S35" s="689"/>
      <c r="T35" s="690"/>
    </row>
    <row r="36" spans="1:20" s="42" customFormat="1" ht="15" customHeight="1" x14ac:dyDescent="0.2">
      <c r="A36" s="218"/>
      <c r="B36" s="230"/>
      <c r="C36" s="230"/>
      <c r="D36" s="230"/>
      <c r="E36" s="230"/>
      <c r="F36" s="230"/>
      <c r="G36" s="230"/>
      <c r="H36" s="230"/>
      <c r="I36" s="230"/>
      <c r="L36" s="647" t="s">
        <v>55</v>
      </c>
      <c r="M36" s="647"/>
      <c r="N36" s="221"/>
      <c r="P36" s="647" t="s">
        <v>46</v>
      </c>
      <c r="Q36" s="647"/>
      <c r="R36" s="221"/>
      <c r="T36" s="219"/>
    </row>
    <row r="37" spans="1:20" s="145" customFormat="1" ht="15" customHeight="1" x14ac:dyDescent="0.2">
      <c r="A37" s="222" t="s">
        <v>8</v>
      </c>
      <c r="B37" s="223" t="s">
        <v>352</v>
      </c>
      <c r="C37" s="223"/>
      <c r="D37" s="223"/>
      <c r="E37" s="146"/>
      <c r="F37" s="146"/>
      <c r="G37" s="146"/>
      <c r="H37" s="146"/>
      <c r="I37" s="146"/>
      <c r="K37" s="224"/>
      <c r="L37" s="145" t="s">
        <v>123</v>
      </c>
      <c r="M37" s="224"/>
      <c r="N37" s="145" t="s">
        <v>124</v>
      </c>
      <c r="O37" s="224"/>
      <c r="P37" s="145" t="s">
        <v>123</v>
      </c>
      <c r="Q37" s="224"/>
      <c r="R37" s="145" t="s">
        <v>124</v>
      </c>
      <c r="T37" s="231"/>
    </row>
    <row r="38" spans="1:20" s="145" customFormat="1" ht="24.95" customHeight="1" x14ac:dyDescent="0.2">
      <c r="A38" s="232" t="s">
        <v>9</v>
      </c>
      <c r="B38" s="671" t="s">
        <v>353</v>
      </c>
      <c r="C38" s="671"/>
      <c r="D38" s="671"/>
      <c r="E38" s="671"/>
      <c r="F38" s="671"/>
      <c r="G38" s="671"/>
      <c r="H38" s="671"/>
      <c r="I38" s="671"/>
      <c r="K38" s="146"/>
      <c r="L38" s="682"/>
      <c r="M38" s="682"/>
      <c r="O38" s="146"/>
      <c r="P38" s="682"/>
      <c r="Q38" s="682"/>
      <c r="T38" s="231"/>
    </row>
    <row r="39" spans="1:20" s="146" customFormat="1" ht="24.95" customHeight="1" x14ac:dyDescent="0.2">
      <c r="A39" s="232" t="s">
        <v>10</v>
      </c>
      <c r="B39" s="684" t="s">
        <v>354</v>
      </c>
      <c r="C39" s="684"/>
      <c r="D39" s="684"/>
      <c r="E39" s="684"/>
      <c r="F39" s="684"/>
      <c r="G39" s="684"/>
      <c r="H39" s="684"/>
      <c r="I39" s="684"/>
      <c r="L39" s="685"/>
      <c r="M39" s="685"/>
      <c r="P39" s="685"/>
      <c r="Q39" s="685"/>
      <c r="T39" s="225"/>
    </row>
    <row r="40" spans="1:20" s="146" customFormat="1" ht="15" customHeight="1" x14ac:dyDescent="0.2">
      <c r="A40" s="222" t="s">
        <v>11</v>
      </c>
      <c r="B40" s="223" t="s">
        <v>355</v>
      </c>
      <c r="C40" s="223"/>
      <c r="D40" s="223"/>
      <c r="K40" s="77"/>
      <c r="L40" s="77"/>
      <c r="M40" s="144"/>
      <c r="O40" s="77"/>
      <c r="P40" s="77"/>
      <c r="T40" s="225"/>
    </row>
    <row r="41" spans="1:20" s="146" customFormat="1" ht="15" customHeight="1" x14ac:dyDescent="0.2">
      <c r="A41" s="233"/>
      <c r="B41" s="146" t="s">
        <v>356</v>
      </c>
      <c r="K41" s="224"/>
      <c r="L41" s="224"/>
      <c r="O41" s="224"/>
      <c r="P41" s="224"/>
      <c r="T41" s="225"/>
    </row>
    <row r="42" spans="1:20" s="146" customFormat="1" ht="15" customHeight="1" x14ac:dyDescent="0.2">
      <c r="A42" s="233"/>
      <c r="B42" s="146" t="s">
        <v>357</v>
      </c>
      <c r="K42" s="224"/>
      <c r="O42" s="224"/>
      <c r="T42" s="225"/>
    </row>
    <row r="43" spans="1:20" s="146" customFormat="1" ht="15" customHeight="1" x14ac:dyDescent="0.2">
      <c r="A43" s="233"/>
      <c r="B43" s="146" t="s">
        <v>358</v>
      </c>
      <c r="K43" s="224"/>
      <c r="O43" s="224"/>
      <c r="T43" s="225"/>
    </row>
    <row r="44" spans="1:20" s="146" customFormat="1" ht="15" customHeight="1" x14ac:dyDescent="0.2">
      <c r="A44" s="233"/>
      <c r="B44" s="146" t="s">
        <v>359</v>
      </c>
      <c r="K44" s="224"/>
      <c r="O44" s="224"/>
      <c r="T44" s="225"/>
    </row>
    <row r="45" spans="1:20" s="146" customFormat="1" ht="15" customHeight="1" x14ac:dyDescent="0.2">
      <c r="A45" s="233"/>
      <c r="B45" s="146" t="s">
        <v>360</v>
      </c>
      <c r="K45" s="224"/>
      <c r="O45" s="224"/>
      <c r="T45" s="225"/>
    </row>
    <row r="46" spans="1:20" s="146" customFormat="1" ht="15" customHeight="1" x14ac:dyDescent="0.2">
      <c r="A46" s="222" t="s">
        <v>18</v>
      </c>
      <c r="B46" s="223" t="s">
        <v>361</v>
      </c>
      <c r="C46" s="223"/>
      <c r="D46" s="223"/>
      <c r="K46" s="144"/>
      <c r="L46" s="144"/>
      <c r="O46" s="144"/>
      <c r="T46" s="225"/>
    </row>
    <row r="47" spans="1:20" s="146" customFormat="1" ht="15" customHeight="1" x14ac:dyDescent="0.2">
      <c r="A47" s="222"/>
      <c r="B47" s="146" t="s">
        <v>341</v>
      </c>
      <c r="K47" s="224"/>
      <c r="O47" s="224"/>
      <c r="T47" s="225"/>
    </row>
    <row r="48" spans="1:20" s="146" customFormat="1" ht="15" customHeight="1" x14ac:dyDescent="0.2">
      <c r="A48" s="222"/>
      <c r="B48" s="146" t="s">
        <v>343</v>
      </c>
      <c r="K48" s="224"/>
      <c r="O48" s="224"/>
      <c r="T48" s="225"/>
    </row>
    <row r="49" spans="1:20" s="146" customFormat="1" ht="15" customHeight="1" x14ac:dyDescent="0.2">
      <c r="A49" s="222"/>
      <c r="B49" s="146" t="s">
        <v>342</v>
      </c>
      <c r="K49" s="224"/>
      <c r="O49" s="224"/>
      <c r="T49" s="225"/>
    </row>
    <row r="50" spans="1:20" s="146" customFormat="1" ht="15" customHeight="1" x14ac:dyDescent="0.2">
      <c r="A50" s="222"/>
      <c r="B50" s="146" t="s">
        <v>344</v>
      </c>
      <c r="K50" s="224"/>
      <c r="O50" s="224"/>
      <c r="T50" s="225"/>
    </row>
    <row r="51" spans="1:20" s="42" customFormat="1" ht="5.0999999999999996" customHeight="1" x14ac:dyDescent="0.2">
      <c r="A51" s="218"/>
      <c r="T51" s="219"/>
    </row>
    <row r="52" spans="1:20" s="42" customFormat="1" ht="15" customHeight="1" x14ac:dyDescent="0.2">
      <c r="A52" s="234" t="s">
        <v>619</v>
      </c>
      <c r="B52" s="235"/>
      <c r="C52" s="235"/>
      <c r="D52" s="235"/>
      <c r="T52" s="219"/>
    </row>
    <row r="53" spans="1:20" s="42" customFormat="1" ht="15" customHeight="1" x14ac:dyDescent="0.2">
      <c r="A53" s="218" t="s">
        <v>8</v>
      </c>
      <c r="B53" s="235" t="s">
        <v>362</v>
      </c>
      <c r="C53" s="235"/>
      <c r="D53" s="235"/>
      <c r="P53" s="682"/>
      <c r="Q53" s="682"/>
      <c r="R53" s="42" t="s">
        <v>335</v>
      </c>
      <c r="T53" s="219"/>
    </row>
    <row r="54" spans="1:20" s="42" customFormat="1" ht="15" customHeight="1" x14ac:dyDescent="0.2">
      <c r="A54" s="218" t="s">
        <v>9</v>
      </c>
      <c r="B54" s="235" t="s">
        <v>363</v>
      </c>
      <c r="C54" s="235"/>
      <c r="D54" s="235"/>
      <c r="P54" s="682"/>
      <c r="Q54" s="682"/>
      <c r="R54" s="42" t="s">
        <v>335</v>
      </c>
      <c r="T54" s="219"/>
    </row>
    <row r="55" spans="1:20" s="42" customFormat="1" ht="15" customHeight="1" x14ac:dyDescent="0.2">
      <c r="A55" s="218" t="s">
        <v>10</v>
      </c>
      <c r="B55" s="235" t="s">
        <v>364</v>
      </c>
      <c r="C55" s="235"/>
      <c r="D55" s="235"/>
      <c r="P55" s="682"/>
      <c r="Q55" s="682"/>
      <c r="R55" s="42" t="s">
        <v>335</v>
      </c>
      <c r="T55" s="219"/>
    </row>
    <row r="56" spans="1:20" s="42" customFormat="1" ht="15" customHeight="1" x14ac:dyDescent="0.2">
      <c r="A56" s="218" t="s">
        <v>11</v>
      </c>
      <c r="B56" s="235" t="s">
        <v>365</v>
      </c>
      <c r="C56" s="235"/>
      <c r="D56" s="235"/>
      <c r="T56" s="219"/>
    </row>
    <row r="57" spans="1:20" s="146" customFormat="1" ht="15" customHeight="1" x14ac:dyDescent="0.2">
      <c r="A57" s="222"/>
      <c r="B57" s="236"/>
      <c r="C57" s="146" t="s">
        <v>341</v>
      </c>
      <c r="D57" s="236"/>
      <c r="E57" s="224"/>
      <c r="G57" s="236"/>
      <c r="H57" s="146" t="s">
        <v>342</v>
      </c>
      <c r="T57" s="225"/>
    </row>
    <row r="58" spans="1:20" s="146" customFormat="1" ht="15" customHeight="1" x14ac:dyDescent="0.2">
      <c r="A58" s="222"/>
      <c r="B58" s="236"/>
      <c r="C58" s="146" t="s">
        <v>343</v>
      </c>
      <c r="D58" s="236"/>
      <c r="E58" s="224"/>
      <c r="G58" s="236"/>
      <c r="H58" s="146" t="s">
        <v>344</v>
      </c>
      <c r="T58" s="225"/>
    </row>
    <row r="59" spans="1:20" s="42" customFormat="1" ht="5.0999999999999996" customHeight="1" x14ac:dyDescent="0.2">
      <c r="A59" s="218"/>
      <c r="T59" s="219"/>
    </row>
    <row r="60" spans="1:20" s="42" customFormat="1" ht="15" customHeight="1" x14ac:dyDescent="0.2">
      <c r="A60" s="234" t="s">
        <v>366</v>
      </c>
      <c r="B60" s="237"/>
      <c r="C60" s="237"/>
      <c r="D60" s="237"/>
      <c r="L60" s="647" t="s">
        <v>55</v>
      </c>
      <c r="M60" s="647"/>
      <c r="N60" s="221"/>
      <c r="P60" s="647" t="s">
        <v>46</v>
      </c>
      <c r="Q60" s="647"/>
      <c r="R60" s="221"/>
      <c r="T60" s="219"/>
    </row>
    <row r="61" spans="1:20" s="42" customFormat="1" ht="15" customHeight="1" x14ac:dyDescent="0.2">
      <c r="A61" s="218" t="s">
        <v>8</v>
      </c>
      <c r="B61" s="235" t="s">
        <v>367</v>
      </c>
      <c r="C61" s="235"/>
      <c r="D61" s="235"/>
      <c r="K61" s="224"/>
      <c r="L61" s="145" t="s">
        <v>123</v>
      </c>
      <c r="M61" s="224"/>
      <c r="N61" s="145" t="s">
        <v>124</v>
      </c>
      <c r="O61" s="224"/>
      <c r="P61" s="145" t="s">
        <v>123</v>
      </c>
      <c r="Q61" s="224"/>
      <c r="R61" s="145" t="s">
        <v>124</v>
      </c>
      <c r="T61" s="219"/>
    </row>
    <row r="62" spans="1:20" s="42" customFormat="1" ht="15" customHeight="1" x14ac:dyDescent="0.2">
      <c r="A62" s="218" t="s">
        <v>9</v>
      </c>
      <c r="B62" s="235" t="s">
        <v>368</v>
      </c>
      <c r="C62" s="235"/>
      <c r="D62" s="235"/>
      <c r="T62" s="219"/>
    </row>
    <row r="63" spans="1:20" s="42" customFormat="1" ht="15" customHeight="1" x14ac:dyDescent="0.2">
      <c r="A63" s="218"/>
      <c r="B63" s="540" t="s">
        <v>369</v>
      </c>
      <c r="C63" s="540"/>
      <c r="D63" s="540"/>
      <c r="E63" s="683"/>
      <c r="F63" s="683"/>
      <c r="G63" s="683"/>
      <c r="H63" s="683"/>
      <c r="I63" s="683"/>
      <c r="J63" s="683"/>
      <c r="K63" s="238" t="s">
        <v>370</v>
      </c>
      <c r="L63" s="679"/>
      <c r="M63" s="679"/>
      <c r="N63" s="238"/>
      <c r="O63" s="238" t="s">
        <v>370</v>
      </c>
      <c r="P63" s="679"/>
      <c r="Q63" s="679"/>
      <c r="T63" s="219"/>
    </row>
    <row r="64" spans="1:20" s="42" customFormat="1" ht="15" customHeight="1" x14ac:dyDescent="0.2">
      <c r="A64" s="218" t="s">
        <v>10</v>
      </c>
      <c r="B64" s="235" t="s">
        <v>371</v>
      </c>
      <c r="C64" s="235"/>
      <c r="D64" s="235"/>
      <c r="E64" s="221"/>
      <c r="F64" s="221"/>
      <c r="G64" s="221"/>
      <c r="H64" s="221"/>
      <c r="I64" s="221"/>
      <c r="J64" s="221"/>
      <c r="K64" s="211"/>
      <c r="L64" s="212" t="s">
        <v>123</v>
      </c>
      <c r="M64" s="211"/>
      <c r="N64" s="212" t="s">
        <v>124</v>
      </c>
      <c r="O64" s="211"/>
      <c r="P64" s="212" t="s">
        <v>123</v>
      </c>
      <c r="Q64" s="211"/>
      <c r="R64" s="212" t="s">
        <v>124</v>
      </c>
      <c r="T64" s="219"/>
    </row>
    <row r="65" spans="1:20" s="42" customFormat="1" ht="15" customHeight="1" x14ac:dyDescent="0.2">
      <c r="A65" s="218" t="s">
        <v>11</v>
      </c>
      <c r="B65" s="235" t="s">
        <v>372</v>
      </c>
      <c r="C65" s="235"/>
      <c r="D65" s="235"/>
      <c r="E65" s="41"/>
      <c r="F65" s="41"/>
      <c r="G65" s="41"/>
      <c r="H65" s="41"/>
      <c r="I65" s="41"/>
      <c r="J65" s="41"/>
      <c r="K65" s="41"/>
      <c r="L65" s="41"/>
      <c r="M65" s="41"/>
      <c r="N65" s="41"/>
      <c r="O65" s="41"/>
      <c r="T65" s="219"/>
    </row>
    <row r="66" spans="1:20" s="42" customFormat="1" ht="15" customHeight="1" x14ac:dyDescent="0.2">
      <c r="A66" s="218"/>
      <c r="B66" s="42" t="s">
        <v>369</v>
      </c>
      <c r="K66" s="238" t="s">
        <v>370</v>
      </c>
      <c r="L66" s="679"/>
      <c r="M66" s="679"/>
      <c r="N66" s="238"/>
      <c r="O66" s="238" t="s">
        <v>370</v>
      </c>
      <c r="P66" s="679"/>
      <c r="Q66" s="679"/>
      <c r="T66" s="219"/>
    </row>
    <row r="67" spans="1:20" s="42" customFormat="1" ht="4.5" customHeight="1" x14ac:dyDescent="0.2">
      <c r="A67" s="218"/>
      <c r="T67" s="219"/>
    </row>
    <row r="68" spans="1:20" s="146" customFormat="1" ht="24.95" customHeight="1" x14ac:dyDescent="0.2">
      <c r="A68" s="239" t="s">
        <v>373</v>
      </c>
      <c r="B68" s="680" t="s">
        <v>374</v>
      </c>
      <c r="C68" s="680"/>
      <c r="D68" s="680"/>
      <c r="E68" s="680"/>
      <c r="F68" s="680"/>
      <c r="G68" s="680"/>
      <c r="H68" s="681"/>
      <c r="I68" s="668" t="s">
        <v>375</v>
      </c>
      <c r="J68" s="669"/>
      <c r="K68" s="669"/>
      <c r="L68" s="669"/>
      <c r="M68" s="668" t="s">
        <v>376</v>
      </c>
      <c r="N68" s="669"/>
      <c r="O68" s="669"/>
      <c r="P68" s="669"/>
      <c r="Q68" s="668" t="s">
        <v>377</v>
      </c>
      <c r="R68" s="669"/>
      <c r="S68" s="669"/>
      <c r="T68" s="670"/>
    </row>
    <row r="69" spans="1:20" s="146" customFormat="1" ht="15" customHeight="1" x14ac:dyDescent="0.2">
      <c r="A69" s="240"/>
      <c r="B69" s="680"/>
      <c r="C69" s="680"/>
      <c r="D69" s="680"/>
      <c r="E69" s="680"/>
      <c r="F69" s="680"/>
      <c r="G69" s="680"/>
      <c r="H69" s="681"/>
      <c r="I69" s="676" t="s">
        <v>378</v>
      </c>
      <c r="J69" s="677"/>
      <c r="K69" s="677"/>
      <c r="L69" s="677"/>
      <c r="M69" s="677"/>
      <c r="N69" s="677"/>
      <c r="O69" s="677"/>
      <c r="P69" s="677"/>
      <c r="Q69" s="677"/>
      <c r="R69" s="677"/>
      <c r="S69" s="677"/>
      <c r="T69" s="678"/>
    </row>
    <row r="70" spans="1:20" s="146" customFormat="1" ht="15" customHeight="1" x14ac:dyDescent="0.2">
      <c r="A70" s="222" t="s">
        <v>8</v>
      </c>
      <c r="B70" s="657" t="s">
        <v>379</v>
      </c>
      <c r="C70" s="657"/>
      <c r="D70" s="657"/>
      <c r="E70" s="657"/>
      <c r="F70" s="657"/>
      <c r="G70" s="657"/>
      <c r="H70" s="658"/>
      <c r="I70" s="147"/>
      <c r="J70" s="148" t="s">
        <v>123</v>
      </c>
      <c r="K70" s="148"/>
      <c r="L70" s="148" t="s">
        <v>124</v>
      </c>
      <c r="M70" s="147"/>
      <c r="N70" s="148" t="s">
        <v>123</v>
      </c>
      <c r="O70" s="148"/>
      <c r="P70" s="148" t="s">
        <v>124</v>
      </c>
      <c r="Q70" s="147"/>
      <c r="R70" s="148" t="s">
        <v>123</v>
      </c>
      <c r="S70" s="148"/>
      <c r="T70" s="241" t="s">
        <v>124</v>
      </c>
    </row>
    <row r="71" spans="1:20" s="146" customFormat="1" ht="15" customHeight="1" x14ac:dyDescent="0.2">
      <c r="A71" s="222" t="s">
        <v>9</v>
      </c>
      <c r="B71" s="657" t="s">
        <v>380</v>
      </c>
      <c r="C71" s="657"/>
      <c r="D71" s="657"/>
      <c r="E71" s="657"/>
      <c r="F71" s="657"/>
      <c r="G71" s="657"/>
      <c r="H71" s="658"/>
      <c r="I71" s="149"/>
      <c r="M71" s="149"/>
      <c r="P71" s="150"/>
      <c r="Q71" s="149"/>
      <c r="T71" s="225"/>
    </row>
    <row r="72" spans="1:20" s="146" customFormat="1" ht="15" customHeight="1" x14ac:dyDescent="0.2">
      <c r="A72" s="222"/>
      <c r="B72" s="655" t="s">
        <v>381</v>
      </c>
      <c r="C72" s="655"/>
      <c r="D72" s="655"/>
      <c r="E72" s="657"/>
      <c r="F72" s="657"/>
      <c r="G72" s="657"/>
      <c r="H72" s="658"/>
      <c r="I72" s="149"/>
      <c r="J72" s="77"/>
      <c r="M72" s="149"/>
      <c r="N72" s="77"/>
      <c r="P72" s="150"/>
      <c r="Q72" s="151"/>
      <c r="R72" s="242"/>
      <c r="S72" s="243"/>
      <c r="T72" s="244"/>
    </row>
    <row r="73" spans="1:20" s="146" customFormat="1" ht="15" customHeight="1" x14ac:dyDescent="0.2">
      <c r="A73" s="222"/>
      <c r="B73" s="655" t="s">
        <v>382</v>
      </c>
      <c r="C73" s="655"/>
      <c r="D73" s="655"/>
      <c r="E73" s="657"/>
      <c r="F73" s="657"/>
      <c r="G73" s="657"/>
      <c r="H73" s="658"/>
      <c r="I73" s="149"/>
      <c r="J73" s="77"/>
      <c r="M73" s="149"/>
      <c r="N73" s="77"/>
      <c r="P73" s="150"/>
      <c r="Q73" s="151"/>
      <c r="R73" s="242"/>
      <c r="S73" s="243"/>
      <c r="T73" s="244"/>
    </row>
    <row r="74" spans="1:20" s="146" customFormat="1" ht="15" customHeight="1" x14ac:dyDescent="0.2">
      <c r="A74" s="222"/>
      <c r="B74" s="655" t="s">
        <v>383</v>
      </c>
      <c r="C74" s="655"/>
      <c r="D74" s="655"/>
      <c r="E74" s="657"/>
      <c r="F74" s="657"/>
      <c r="G74" s="657"/>
      <c r="H74" s="658"/>
      <c r="I74" s="149"/>
      <c r="J74" s="77"/>
      <c r="M74" s="149"/>
      <c r="N74" s="77"/>
      <c r="P74" s="150"/>
      <c r="Q74" s="151"/>
      <c r="R74" s="242"/>
      <c r="S74" s="243"/>
      <c r="T74" s="244"/>
    </row>
    <row r="75" spans="1:20" s="146" customFormat="1" ht="15" customHeight="1" x14ac:dyDescent="0.2">
      <c r="A75" s="222"/>
      <c r="B75" s="655" t="s">
        <v>384</v>
      </c>
      <c r="C75" s="655"/>
      <c r="D75" s="655"/>
      <c r="E75" s="657"/>
      <c r="F75" s="657"/>
      <c r="G75" s="657"/>
      <c r="H75" s="658"/>
      <c r="I75" s="149"/>
      <c r="J75" s="77"/>
      <c r="M75" s="149"/>
      <c r="N75" s="77"/>
      <c r="P75" s="150"/>
      <c r="Q75" s="151"/>
      <c r="R75" s="242"/>
      <c r="S75" s="243"/>
      <c r="T75" s="244"/>
    </row>
    <row r="76" spans="1:20" s="146" customFormat="1" ht="15" customHeight="1" x14ac:dyDescent="0.2">
      <c r="A76" s="222"/>
      <c r="B76" s="655" t="s">
        <v>385</v>
      </c>
      <c r="C76" s="655"/>
      <c r="D76" s="655"/>
      <c r="E76" s="657"/>
      <c r="F76" s="657"/>
      <c r="G76" s="657"/>
      <c r="H76" s="658"/>
      <c r="I76" s="153"/>
      <c r="J76" s="675"/>
      <c r="K76" s="675"/>
      <c r="M76" s="153"/>
      <c r="N76" s="675"/>
      <c r="O76" s="675"/>
      <c r="P76" s="150"/>
      <c r="Q76" s="151"/>
      <c r="R76" s="242"/>
      <c r="S76" s="243"/>
      <c r="T76" s="244"/>
    </row>
    <row r="77" spans="1:20" s="146" customFormat="1" ht="15" customHeight="1" x14ac:dyDescent="0.2">
      <c r="A77" s="222" t="s">
        <v>10</v>
      </c>
      <c r="B77" s="657" t="s">
        <v>386</v>
      </c>
      <c r="C77" s="657"/>
      <c r="D77" s="657"/>
      <c r="E77" s="657"/>
      <c r="F77" s="657"/>
      <c r="G77" s="657"/>
      <c r="H77" s="658"/>
      <c r="I77" s="149"/>
      <c r="M77" s="149"/>
      <c r="P77" s="150"/>
      <c r="Q77" s="149"/>
      <c r="T77" s="225"/>
    </row>
    <row r="78" spans="1:20" s="146" customFormat="1" ht="15" customHeight="1" x14ac:dyDescent="0.2">
      <c r="A78" s="222"/>
      <c r="B78" s="657" t="s">
        <v>387</v>
      </c>
      <c r="C78" s="657"/>
      <c r="D78" s="657"/>
      <c r="E78" s="657"/>
      <c r="F78" s="657"/>
      <c r="G78" s="657"/>
      <c r="H78" s="658"/>
      <c r="I78" s="149"/>
      <c r="J78" s="77"/>
      <c r="M78" s="149"/>
      <c r="N78" s="77"/>
      <c r="P78" s="150"/>
      <c r="Q78" s="149"/>
      <c r="R78" s="77"/>
      <c r="T78" s="225"/>
    </row>
    <row r="79" spans="1:20" s="146" customFormat="1" ht="15" customHeight="1" x14ac:dyDescent="0.2">
      <c r="A79" s="222"/>
      <c r="B79" s="657" t="s">
        <v>388</v>
      </c>
      <c r="C79" s="657"/>
      <c r="D79" s="657"/>
      <c r="E79" s="657"/>
      <c r="F79" s="657"/>
      <c r="G79" s="657"/>
      <c r="H79" s="658"/>
      <c r="I79" s="149"/>
      <c r="J79" s="77"/>
      <c r="M79" s="149"/>
      <c r="N79" s="77"/>
      <c r="P79" s="150"/>
      <c r="Q79" s="149"/>
      <c r="R79" s="77"/>
      <c r="T79" s="225"/>
    </row>
    <row r="80" spans="1:20" s="146" customFormat="1" ht="15" customHeight="1" x14ac:dyDescent="0.2">
      <c r="A80" s="222"/>
      <c r="B80" s="657" t="s">
        <v>389</v>
      </c>
      <c r="C80" s="657"/>
      <c r="D80" s="657"/>
      <c r="E80" s="657"/>
      <c r="F80" s="657"/>
      <c r="G80" s="657"/>
      <c r="H80" s="658"/>
      <c r="I80" s="149"/>
      <c r="J80" s="77"/>
      <c r="M80" s="149"/>
      <c r="N80" s="77"/>
      <c r="P80" s="150"/>
      <c r="Q80" s="149"/>
      <c r="R80" s="77"/>
      <c r="T80" s="225"/>
    </row>
    <row r="81" spans="1:20" s="146" customFormat="1" ht="15" customHeight="1" x14ac:dyDescent="0.2">
      <c r="A81" s="222" t="s">
        <v>11</v>
      </c>
      <c r="B81" s="655" t="s">
        <v>393</v>
      </c>
      <c r="C81" s="655"/>
      <c r="D81" s="655"/>
      <c r="E81" s="655"/>
      <c r="F81" s="655"/>
      <c r="G81" s="655"/>
      <c r="H81" s="656"/>
      <c r="I81" s="149"/>
      <c r="M81" s="149"/>
      <c r="P81" s="150"/>
      <c r="Q81" s="149"/>
      <c r="T81" s="225"/>
    </row>
    <row r="82" spans="1:20" s="146" customFormat="1" ht="15" customHeight="1" x14ac:dyDescent="0.2">
      <c r="A82" s="222"/>
      <c r="B82" s="657" t="s">
        <v>341</v>
      </c>
      <c r="C82" s="657"/>
      <c r="D82" s="657"/>
      <c r="E82" s="657"/>
      <c r="F82" s="657"/>
      <c r="G82" s="657"/>
      <c r="H82" s="658"/>
      <c r="I82" s="149"/>
      <c r="J82" s="77"/>
      <c r="M82" s="151"/>
      <c r="N82" s="242"/>
      <c r="O82" s="243"/>
      <c r="P82" s="152"/>
      <c r="Q82" s="149"/>
      <c r="R82" s="77"/>
      <c r="T82" s="225"/>
    </row>
    <row r="83" spans="1:20" s="146" customFormat="1" ht="15" customHeight="1" x14ac:dyDescent="0.2">
      <c r="A83" s="222"/>
      <c r="B83" s="657" t="s">
        <v>343</v>
      </c>
      <c r="C83" s="657"/>
      <c r="D83" s="657"/>
      <c r="E83" s="657"/>
      <c r="F83" s="657"/>
      <c r="G83" s="657"/>
      <c r="H83" s="658"/>
      <c r="I83" s="149"/>
      <c r="J83" s="77"/>
      <c r="M83" s="151"/>
      <c r="N83" s="242"/>
      <c r="O83" s="243"/>
      <c r="P83" s="152"/>
      <c r="Q83" s="149"/>
      <c r="R83" s="77"/>
      <c r="T83" s="225"/>
    </row>
    <row r="84" spans="1:20" s="146" customFormat="1" ht="15" customHeight="1" x14ac:dyDescent="0.2">
      <c r="A84" s="222"/>
      <c r="B84" s="657" t="s">
        <v>342</v>
      </c>
      <c r="C84" s="657"/>
      <c r="D84" s="657"/>
      <c r="E84" s="657"/>
      <c r="F84" s="657"/>
      <c r="G84" s="657"/>
      <c r="H84" s="658"/>
      <c r="I84" s="149"/>
      <c r="J84" s="77"/>
      <c r="M84" s="151"/>
      <c r="N84" s="242"/>
      <c r="O84" s="243"/>
      <c r="P84" s="152"/>
      <c r="Q84" s="149"/>
      <c r="R84" s="77"/>
      <c r="T84" s="225"/>
    </row>
    <row r="85" spans="1:20" s="146" customFormat="1" ht="15" customHeight="1" x14ac:dyDescent="0.2">
      <c r="A85" s="222"/>
      <c r="B85" s="657" t="s">
        <v>344</v>
      </c>
      <c r="C85" s="657"/>
      <c r="D85" s="657"/>
      <c r="E85" s="657"/>
      <c r="F85" s="657"/>
      <c r="G85" s="657"/>
      <c r="H85" s="658"/>
      <c r="I85" s="149"/>
      <c r="J85" s="77"/>
      <c r="M85" s="151"/>
      <c r="N85" s="242"/>
      <c r="O85" s="243"/>
      <c r="P85" s="152"/>
      <c r="Q85" s="149"/>
      <c r="R85" s="77"/>
      <c r="T85" s="225"/>
    </row>
    <row r="86" spans="1:20" s="42" customFormat="1" ht="5.0999999999999996" customHeight="1" x14ac:dyDescent="0.2">
      <c r="A86" s="218"/>
      <c r="I86" s="156"/>
      <c r="J86" s="156"/>
      <c r="K86" s="156"/>
      <c r="L86" s="156"/>
      <c r="M86" s="156"/>
      <c r="N86" s="156"/>
      <c r="O86" s="156"/>
      <c r="P86" s="156"/>
      <c r="Q86" s="156"/>
      <c r="R86" s="156"/>
      <c r="S86" s="156"/>
      <c r="T86" s="248"/>
    </row>
    <row r="87" spans="1:20" s="146" customFormat="1" ht="15" customHeight="1" x14ac:dyDescent="0.2">
      <c r="A87" s="249"/>
      <c r="B87" s="250"/>
      <c r="C87" s="250"/>
      <c r="D87" s="250"/>
      <c r="E87" s="250"/>
      <c r="F87" s="250"/>
      <c r="G87" s="250"/>
      <c r="H87" s="157"/>
      <c r="I87" s="676" t="s">
        <v>394</v>
      </c>
      <c r="J87" s="677"/>
      <c r="K87" s="677"/>
      <c r="L87" s="677"/>
      <c r="M87" s="677"/>
      <c r="N87" s="677"/>
      <c r="O87" s="677"/>
      <c r="P87" s="677"/>
      <c r="Q87" s="677"/>
      <c r="R87" s="677"/>
      <c r="S87" s="677"/>
      <c r="T87" s="678"/>
    </row>
    <row r="88" spans="1:20" s="146" customFormat="1" ht="15" customHeight="1" x14ac:dyDescent="0.2">
      <c r="A88" s="222" t="s">
        <v>18</v>
      </c>
      <c r="B88" s="657" t="s">
        <v>395</v>
      </c>
      <c r="C88" s="657"/>
      <c r="D88" s="657"/>
      <c r="E88" s="657"/>
      <c r="F88" s="657"/>
      <c r="G88" s="657"/>
      <c r="H88" s="658"/>
      <c r="I88" s="147"/>
      <c r="J88" s="148" t="s">
        <v>123</v>
      </c>
      <c r="K88" s="148"/>
      <c r="L88" s="148" t="s">
        <v>124</v>
      </c>
      <c r="M88" s="147"/>
      <c r="N88" s="148" t="s">
        <v>123</v>
      </c>
      <c r="O88" s="148"/>
      <c r="P88" s="148" t="s">
        <v>124</v>
      </c>
      <c r="Q88" s="147"/>
      <c r="R88" s="148" t="s">
        <v>123</v>
      </c>
      <c r="S88" s="148"/>
      <c r="T88" s="241" t="s">
        <v>124</v>
      </c>
    </row>
    <row r="89" spans="1:20" s="146" customFormat="1" ht="15" customHeight="1" x14ac:dyDescent="0.2">
      <c r="A89" s="222" t="s">
        <v>396</v>
      </c>
      <c r="B89" s="657" t="s">
        <v>380</v>
      </c>
      <c r="C89" s="657"/>
      <c r="D89" s="657"/>
      <c r="E89" s="657"/>
      <c r="F89" s="657"/>
      <c r="G89" s="657"/>
      <c r="H89" s="658"/>
      <c r="I89" s="149"/>
      <c r="M89" s="149"/>
      <c r="P89" s="150"/>
      <c r="Q89" s="149"/>
      <c r="T89" s="225"/>
    </row>
    <row r="90" spans="1:20" s="146" customFormat="1" ht="15" customHeight="1" x14ac:dyDescent="0.2">
      <c r="A90" s="222"/>
      <c r="B90" s="655" t="s">
        <v>381</v>
      </c>
      <c r="C90" s="655"/>
      <c r="D90" s="655"/>
      <c r="E90" s="657"/>
      <c r="F90" s="657"/>
      <c r="G90" s="657"/>
      <c r="H90" s="658"/>
      <c r="I90" s="149"/>
      <c r="J90" s="77"/>
      <c r="M90" s="149"/>
      <c r="N90" s="77"/>
      <c r="P90" s="150"/>
      <c r="Q90" s="151"/>
      <c r="R90" s="242"/>
      <c r="S90" s="243"/>
      <c r="T90" s="244"/>
    </row>
    <row r="91" spans="1:20" s="146" customFormat="1" ht="15" customHeight="1" x14ac:dyDescent="0.2">
      <c r="A91" s="222"/>
      <c r="B91" s="655" t="s">
        <v>382</v>
      </c>
      <c r="C91" s="655"/>
      <c r="D91" s="655"/>
      <c r="E91" s="657"/>
      <c r="F91" s="657"/>
      <c r="G91" s="657"/>
      <c r="H91" s="658"/>
      <c r="I91" s="149"/>
      <c r="J91" s="77"/>
      <c r="M91" s="149"/>
      <c r="N91" s="77"/>
      <c r="P91" s="150"/>
      <c r="Q91" s="151"/>
      <c r="R91" s="242"/>
      <c r="S91" s="243"/>
      <c r="T91" s="244"/>
    </row>
    <row r="92" spans="1:20" s="146" customFormat="1" ht="15" customHeight="1" x14ac:dyDescent="0.2">
      <c r="A92" s="222"/>
      <c r="B92" s="655" t="s">
        <v>383</v>
      </c>
      <c r="C92" s="655"/>
      <c r="D92" s="655"/>
      <c r="E92" s="657"/>
      <c r="F92" s="657"/>
      <c r="G92" s="657"/>
      <c r="H92" s="658"/>
      <c r="I92" s="149"/>
      <c r="J92" s="77"/>
      <c r="M92" s="149"/>
      <c r="N92" s="77"/>
      <c r="P92" s="150"/>
      <c r="Q92" s="151"/>
      <c r="R92" s="242"/>
      <c r="S92" s="243"/>
      <c r="T92" s="244"/>
    </row>
    <row r="93" spans="1:20" s="146" customFormat="1" ht="15" customHeight="1" x14ac:dyDescent="0.2">
      <c r="A93" s="222"/>
      <c r="B93" s="655" t="s">
        <v>384</v>
      </c>
      <c r="C93" s="655"/>
      <c r="D93" s="655"/>
      <c r="E93" s="657"/>
      <c r="F93" s="657"/>
      <c r="G93" s="657"/>
      <c r="H93" s="658"/>
      <c r="I93" s="149"/>
      <c r="J93" s="77"/>
      <c r="M93" s="149"/>
      <c r="N93" s="77"/>
      <c r="P93" s="150"/>
      <c r="Q93" s="151"/>
      <c r="R93" s="242"/>
      <c r="S93" s="243"/>
      <c r="T93" s="244"/>
    </row>
    <row r="94" spans="1:20" s="146" customFormat="1" ht="15" customHeight="1" x14ac:dyDescent="0.2">
      <c r="A94" s="222"/>
      <c r="B94" s="655" t="s">
        <v>385</v>
      </c>
      <c r="C94" s="655"/>
      <c r="D94" s="655"/>
      <c r="E94" s="657"/>
      <c r="F94" s="657"/>
      <c r="G94" s="657"/>
      <c r="H94" s="658"/>
      <c r="I94" s="153"/>
      <c r="J94" s="675"/>
      <c r="K94" s="675"/>
      <c r="M94" s="153"/>
      <c r="N94" s="675"/>
      <c r="O94" s="675"/>
      <c r="P94" s="150"/>
      <c r="Q94" s="151"/>
      <c r="R94" s="242"/>
      <c r="S94" s="243"/>
      <c r="T94" s="244"/>
    </row>
    <row r="95" spans="1:20" s="146" customFormat="1" ht="15" customHeight="1" x14ac:dyDescent="0.2">
      <c r="A95" s="222" t="s">
        <v>397</v>
      </c>
      <c r="B95" s="657" t="s">
        <v>386</v>
      </c>
      <c r="C95" s="657"/>
      <c r="D95" s="657"/>
      <c r="E95" s="657"/>
      <c r="F95" s="657"/>
      <c r="G95" s="657"/>
      <c r="H95" s="658"/>
      <c r="I95" s="149"/>
      <c r="M95" s="149"/>
      <c r="P95" s="150"/>
      <c r="Q95" s="149"/>
      <c r="T95" s="225"/>
    </row>
    <row r="96" spans="1:20" s="146" customFormat="1" ht="15" customHeight="1" x14ac:dyDescent="0.2">
      <c r="A96" s="222"/>
      <c r="B96" s="657" t="s">
        <v>387</v>
      </c>
      <c r="C96" s="657"/>
      <c r="D96" s="657"/>
      <c r="E96" s="657"/>
      <c r="F96" s="657"/>
      <c r="G96" s="657"/>
      <c r="H96" s="658"/>
      <c r="I96" s="149"/>
      <c r="J96" s="77"/>
      <c r="M96" s="149"/>
      <c r="N96" s="77"/>
      <c r="P96" s="150"/>
      <c r="Q96" s="149"/>
      <c r="R96" s="77"/>
      <c r="T96" s="225"/>
    </row>
    <row r="97" spans="1:20" s="146" customFormat="1" ht="15" customHeight="1" x14ac:dyDescent="0.2">
      <c r="A97" s="222"/>
      <c r="B97" s="657" t="s">
        <v>388</v>
      </c>
      <c r="C97" s="657"/>
      <c r="D97" s="657"/>
      <c r="E97" s="657"/>
      <c r="F97" s="657"/>
      <c r="G97" s="657"/>
      <c r="H97" s="658"/>
      <c r="I97" s="149"/>
      <c r="J97" s="77"/>
      <c r="M97" s="149"/>
      <c r="N97" s="77"/>
      <c r="P97" s="150"/>
      <c r="Q97" s="149"/>
      <c r="R97" s="77"/>
      <c r="T97" s="225"/>
    </row>
    <row r="98" spans="1:20" s="146" customFormat="1" ht="15" customHeight="1" x14ac:dyDescent="0.2">
      <c r="A98" s="222"/>
      <c r="B98" s="657" t="s">
        <v>389</v>
      </c>
      <c r="C98" s="657"/>
      <c r="D98" s="657"/>
      <c r="E98" s="657"/>
      <c r="F98" s="657"/>
      <c r="G98" s="657"/>
      <c r="H98" s="658"/>
      <c r="I98" s="149"/>
      <c r="J98" s="77"/>
      <c r="M98" s="149"/>
      <c r="N98" s="77"/>
      <c r="P98" s="150"/>
      <c r="Q98" s="149"/>
      <c r="R98" s="77"/>
      <c r="T98" s="225"/>
    </row>
    <row r="99" spans="1:20" s="146" customFormat="1" ht="15" customHeight="1" x14ac:dyDescent="0.2">
      <c r="A99" s="222" t="s">
        <v>398</v>
      </c>
      <c r="B99" s="655" t="s">
        <v>393</v>
      </c>
      <c r="C99" s="655"/>
      <c r="D99" s="655"/>
      <c r="E99" s="655"/>
      <c r="F99" s="655"/>
      <c r="G99" s="655"/>
      <c r="H99" s="656"/>
      <c r="I99" s="149"/>
      <c r="M99" s="149"/>
      <c r="P99" s="150"/>
      <c r="Q99" s="149"/>
      <c r="T99" s="225"/>
    </row>
    <row r="100" spans="1:20" s="146" customFormat="1" ht="15" customHeight="1" x14ac:dyDescent="0.2">
      <c r="A100" s="222"/>
      <c r="B100" s="657" t="s">
        <v>341</v>
      </c>
      <c r="C100" s="657"/>
      <c r="D100" s="657"/>
      <c r="E100" s="657"/>
      <c r="F100" s="657"/>
      <c r="G100" s="657"/>
      <c r="H100" s="658"/>
      <c r="I100" s="149"/>
      <c r="J100" s="77"/>
      <c r="M100" s="151"/>
      <c r="N100" s="242"/>
      <c r="O100" s="243"/>
      <c r="P100" s="152"/>
      <c r="Q100" s="149"/>
      <c r="R100" s="77"/>
      <c r="T100" s="225"/>
    </row>
    <row r="101" spans="1:20" s="146" customFormat="1" ht="15" customHeight="1" x14ac:dyDescent="0.2">
      <c r="A101" s="222"/>
      <c r="B101" s="657" t="s">
        <v>343</v>
      </c>
      <c r="C101" s="657"/>
      <c r="D101" s="657"/>
      <c r="E101" s="657"/>
      <c r="F101" s="657"/>
      <c r="G101" s="657"/>
      <c r="H101" s="658"/>
      <c r="I101" s="149"/>
      <c r="J101" s="77"/>
      <c r="M101" s="151"/>
      <c r="N101" s="242"/>
      <c r="O101" s="243"/>
      <c r="P101" s="152"/>
      <c r="Q101" s="149"/>
      <c r="R101" s="77"/>
      <c r="T101" s="225"/>
    </row>
    <row r="102" spans="1:20" s="146" customFormat="1" ht="15" customHeight="1" x14ac:dyDescent="0.2">
      <c r="A102" s="222"/>
      <c r="B102" s="657" t="s">
        <v>342</v>
      </c>
      <c r="C102" s="657"/>
      <c r="D102" s="657"/>
      <c r="E102" s="657"/>
      <c r="F102" s="657"/>
      <c r="G102" s="657"/>
      <c r="H102" s="658"/>
      <c r="I102" s="149"/>
      <c r="J102" s="77"/>
      <c r="M102" s="151"/>
      <c r="N102" s="242"/>
      <c r="O102" s="243"/>
      <c r="P102" s="152"/>
      <c r="Q102" s="149"/>
      <c r="R102" s="77"/>
      <c r="T102" s="225"/>
    </row>
    <row r="103" spans="1:20" s="146" customFormat="1" ht="15" customHeight="1" x14ac:dyDescent="0.2">
      <c r="A103" s="222"/>
      <c r="B103" s="657" t="s">
        <v>344</v>
      </c>
      <c r="C103" s="657"/>
      <c r="D103" s="657"/>
      <c r="E103" s="657"/>
      <c r="F103" s="657"/>
      <c r="G103" s="657"/>
      <c r="H103" s="658"/>
      <c r="I103" s="158"/>
      <c r="J103" s="159"/>
      <c r="K103" s="160"/>
      <c r="L103" s="160"/>
      <c r="M103" s="161"/>
      <c r="N103" s="162"/>
      <c r="O103" s="163"/>
      <c r="P103" s="164"/>
      <c r="Q103" s="158"/>
      <c r="R103" s="159"/>
      <c r="S103" s="160"/>
      <c r="T103" s="251"/>
    </row>
    <row r="104" spans="1:20" s="42" customFormat="1" ht="9.9499999999999993" customHeight="1" x14ac:dyDescent="0.2">
      <c r="A104" s="218"/>
      <c r="T104" s="219"/>
    </row>
    <row r="105" spans="1:20" s="146" customFormat="1" ht="24.95" customHeight="1" x14ac:dyDescent="0.2">
      <c r="A105" s="252" t="s">
        <v>399</v>
      </c>
      <c r="B105" s="666" t="s">
        <v>400</v>
      </c>
      <c r="C105" s="666"/>
      <c r="D105" s="666"/>
      <c r="E105" s="666"/>
      <c r="F105" s="666"/>
      <c r="G105" s="666"/>
      <c r="H105" s="667"/>
      <c r="I105" s="668" t="s">
        <v>401</v>
      </c>
      <c r="J105" s="669"/>
      <c r="K105" s="669"/>
      <c r="L105" s="669"/>
      <c r="M105" s="668" t="s">
        <v>402</v>
      </c>
      <c r="N105" s="669"/>
      <c r="O105" s="669"/>
      <c r="P105" s="669"/>
      <c r="Q105" s="668" t="s">
        <v>403</v>
      </c>
      <c r="R105" s="669"/>
      <c r="S105" s="669"/>
      <c r="T105" s="670"/>
    </row>
    <row r="106" spans="1:20" s="146" customFormat="1" ht="15" customHeight="1" x14ac:dyDescent="0.2">
      <c r="A106" s="222" t="s">
        <v>8</v>
      </c>
      <c r="B106" s="657" t="s">
        <v>379</v>
      </c>
      <c r="C106" s="657"/>
      <c r="D106" s="657"/>
      <c r="E106" s="657"/>
      <c r="F106" s="657"/>
      <c r="G106" s="657"/>
      <c r="H106" s="658"/>
      <c r="I106" s="147"/>
      <c r="J106" s="148" t="s">
        <v>123</v>
      </c>
      <c r="K106" s="148"/>
      <c r="L106" s="148" t="s">
        <v>124</v>
      </c>
      <c r="M106" s="147"/>
      <c r="N106" s="148" t="s">
        <v>123</v>
      </c>
      <c r="O106" s="148"/>
      <c r="P106" s="148" t="s">
        <v>124</v>
      </c>
      <c r="Q106" s="147"/>
      <c r="R106" s="148" t="s">
        <v>123</v>
      </c>
      <c r="S106" s="148"/>
      <c r="T106" s="241" t="s">
        <v>124</v>
      </c>
    </row>
    <row r="107" spans="1:20" s="146" customFormat="1" ht="9.9499999999999993" customHeight="1" x14ac:dyDescent="0.2">
      <c r="A107" s="222"/>
      <c r="B107" s="671" t="s">
        <v>404</v>
      </c>
      <c r="C107" s="671"/>
      <c r="D107" s="671"/>
      <c r="E107" s="671"/>
      <c r="F107" s="671"/>
      <c r="G107" s="671"/>
      <c r="H107" s="672"/>
      <c r="I107" s="149"/>
      <c r="M107" s="149"/>
      <c r="P107" s="150"/>
      <c r="Q107" s="149"/>
      <c r="T107" s="225"/>
    </row>
    <row r="108" spans="1:20" s="146" customFormat="1" ht="15" customHeight="1" x14ac:dyDescent="0.2">
      <c r="A108" s="222"/>
      <c r="B108" s="671"/>
      <c r="C108" s="671"/>
      <c r="D108" s="671"/>
      <c r="E108" s="671"/>
      <c r="F108" s="671"/>
      <c r="G108" s="671"/>
      <c r="H108" s="672"/>
      <c r="I108" s="673"/>
      <c r="J108" s="674"/>
      <c r="K108" s="42" t="s">
        <v>405</v>
      </c>
      <c r="M108" s="673"/>
      <c r="N108" s="674"/>
      <c r="O108" s="42" t="s">
        <v>405</v>
      </c>
      <c r="P108" s="150"/>
      <c r="Q108" s="673"/>
      <c r="R108" s="674"/>
      <c r="S108" s="42" t="s">
        <v>405</v>
      </c>
      <c r="T108" s="225"/>
    </row>
    <row r="109" spans="1:20" s="146" customFormat="1" ht="15" customHeight="1" x14ac:dyDescent="0.2">
      <c r="A109" s="222" t="s">
        <v>9</v>
      </c>
      <c r="B109" s="657" t="s">
        <v>386</v>
      </c>
      <c r="C109" s="657"/>
      <c r="D109" s="657"/>
      <c r="E109" s="657"/>
      <c r="F109" s="657"/>
      <c r="G109" s="657"/>
      <c r="H109" s="658"/>
      <c r="I109" s="149"/>
      <c r="M109" s="149"/>
      <c r="P109" s="150"/>
      <c r="Q109" s="149"/>
      <c r="T109" s="225"/>
    </row>
    <row r="110" spans="1:20" s="146" customFormat="1" ht="15" customHeight="1" x14ac:dyDescent="0.2">
      <c r="A110" s="222"/>
      <c r="B110" s="657" t="s">
        <v>387</v>
      </c>
      <c r="C110" s="657"/>
      <c r="D110" s="657"/>
      <c r="E110" s="657"/>
      <c r="F110" s="657"/>
      <c r="G110" s="657"/>
      <c r="H110" s="658"/>
      <c r="I110" s="149"/>
      <c r="J110" s="77"/>
      <c r="M110" s="149"/>
      <c r="N110" s="77"/>
      <c r="P110" s="150"/>
      <c r="Q110" s="149"/>
      <c r="R110" s="77"/>
      <c r="T110" s="225"/>
    </row>
    <row r="111" spans="1:20" s="146" customFormat="1" ht="15" customHeight="1" x14ac:dyDescent="0.2">
      <c r="A111" s="222"/>
      <c r="B111" s="657" t="s">
        <v>388</v>
      </c>
      <c r="C111" s="657"/>
      <c r="D111" s="657"/>
      <c r="E111" s="657"/>
      <c r="F111" s="657"/>
      <c r="G111" s="657"/>
      <c r="H111" s="658"/>
      <c r="I111" s="149"/>
      <c r="J111" s="77"/>
      <c r="M111" s="149"/>
      <c r="N111" s="77"/>
      <c r="P111" s="150"/>
      <c r="Q111" s="149"/>
      <c r="R111" s="77"/>
      <c r="T111" s="225"/>
    </row>
    <row r="112" spans="1:20" s="146" customFormat="1" ht="15" customHeight="1" x14ac:dyDescent="0.2">
      <c r="A112" s="222"/>
      <c r="B112" s="657" t="s">
        <v>389</v>
      </c>
      <c r="C112" s="657"/>
      <c r="D112" s="657"/>
      <c r="E112" s="657"/>
      <c r="F112" s="657"/>
      <c r="G112" s="657"/>
      <c r="H112" s="658"/>
      <c r="I112" s="149"/>
      <c r="J112" s="77"/>
      <c r="M112" s="149"/>
      <c r="N112" s="77"/>
      <c r="P112" s="150"/>
      <c r="Q112" s="149"/>
      <c r="R112" s="77"/>
      <c r="T112" s="225"/>
    </row>
    <row r="113" spans="1:20" s="146" customFormat="1" ht="15" customHeight="1" x14ac:dyDescent="0.2">
      <c r="A113" s="222"/>
      <c r="B113" s="245" t="s">
        <v>390</v>
      </c>
      <c r="C113" s="245"/>
      <c r="D113" s="245"/>
      <c r="E113" s="145"/>
      <c r="F113" s="145"/>
      <c r="G113" s="246"/>
      <c r="H113" s="155" t="s">
        <v>391</v>
      </c>
      <c r="I113" s="663"/>
      <c r="J113" s="648"/>
      <c r="K113" s="247" t="s">
        <v>392</v>
      </c>
      <c r="M113" s="663"/>
      <c r="N113" s="648"/>
      <c r="O113" s="247" t="s">
        <v>392</v>
      </c>
      <c r="P113" s="150"/>
      <c r="Q113" s="663"/>
      <c r="R113" s="648"/>
      <c r="S113" s="247" t="s">
        <v>392</v>
      </c>
      <c r="T113" s="225"/>
    </row>
    <row r="114" spans="1:20" s="146" customFormat="1" ht="5.0999999999999996" customHeight="1" x14ac:dyDescent="0.2">
      <c r="A114" s="222"/>
      <c r="B114" s="245"/>
      <c r="C114" s="245"/>
      <c r="D114" s="245"/>
      <c r="E114" s="145"/>
      <c r="F114" s="145"/>
      <c r="G114" s="246"/>
      <c r="H114" s="213"/>
      <c r="I114" s="664"/>
      <c r="J114" s="665"/>
      <c r="K114" s="212"/>
      <c r="M114" s="664"/>
      <c r="N114" s="665"/>
      <c r="O114" s="212"/>
      <c r="P114" s="150"/>
      <c r="Q114" s="664"/>
      <c r="R114" s="665"/>
      <c r="S114" s="212"/>
      <c r="T114" s="225"/>
    </row>
    <row r="115" spans="1:20" s="146" customFormat="1" ht="15" customHeight="1" x14ac:dyDescent="0.2">
      <c r="A115" s="222" t="s">
        <v>10</v>
      </c>
      <c r="B115" s="655" t="s">
        <v>406</v>
      </c>
      <c r="C115" s="655"/>
      <c r="D115" s="655"/>
      <c r="E115" s="655"/>
      <c r="F115" s="655"/>
      <c r="G115" s="655"/>
      <c r="H115" s="656"/>
      <c r="I115" s="149"/>
      <c r="J115" s="146" t="s">
        <v>123</v>
      </c>
      <c r="L115" s="150" t="s">
        <v>124</v>
      </c>
      <c r="M115" s="149"/>
      <c r="N115" s="146" t="s">
        <v>123</v>
      </c>
      <c r="P115" s="150" t="s">
        <v>124</v>
      </c>
      <c r="Q115" s="149"/>
      <c r="R115" s="146" t="s">
        <v>123</v>
      </c>
      <c r="T115" s="225" t="s">
        <v>124</v>
      </c>
    </row>
    <row r="116" spans="1:20" s="146" customFormat="1" ht="15" customHeight="1" x14ac:dyDescent="0.2">
      <c r="A116" s="222" t="s">
        <v>11</v>
      </c>
      <c r="B116" s="657" t="s">
        <v>407</v>
      </c>
      <c r="C116" s="657"/>
      <c r="D116" s="657"/>
      <c r="E116" s="657"/>
      <c r="F116" s="657"/>
      <c r="G116" s="657"/>
      <c r="H116" s="658"/>
      <c r="I116" s="149"/>
      <c r="M116" s="149"/>
      <c r="P116" s="150"/>
      <c r="Q116" s="149"/>
      <c r="T116" s="225"/>
    </row>
    <row r="117" spans="1:20" s="146" customFormat="1" ht="15" customHeight="1" x14ac:dyDescent="0.2">
      <c r="A117" s="222"/>
      <c r="B117" s="657" t="s">
        <v>387</v>
      </c>
      <c r="C117" s="657"/>
      <c r="D117" s="657"/>
      <c r="E117" s="657"/>
      <c r="F117" s="657"/>
      <c r="G117" s="657"/>
      <c r="H117" s="658"/>
      <c r="I117" s="149"/>
      <c r="J117" s="77"/>
      <c r="M117" s="149"/>
      <c r="N117" s="77"/>
      <c r="P117" s="150"/>
      <c r="Q117" s="149"/>
      <c r="R117" s="77"/>
      <c r="T117" s="225"/>
    </row>
    <row r="118" spans="1:20" s="146" customFormat="1" ht="15" customHeight="1" x14ac:dyDescent="0.2">
      <c r="A118" s="222"/>
      <c r="B118" s="657" t="s">
        <v>388</v>
      </c>
      <c r="C118" s="657"/>
      <c r="D118" s="657"/>
      <c r="E118" s="657"/>
      <c r="F118" s="657"/>
      <c r="G118" s="657"/>
      <c r="H118" s="658"/>
      <c r="I118" s="149"/>
      <c r="J118" s="77"/>
      <c r="M118" s="149"/>
      <c r="N118" s="77"/>
      <c r="P118" s="150"/>
      <c r="Q118" s="149"/>
      <c r="R118" s="77"/>
      <c r="T118" s="225"/>
    </row>
    <row r="119" spans="1:20" s="146" customFormat="1" ht="15" customHeight="1" x14ac:dyDescent="0.2">
      <c r="A119" s="222"/>
      <c r="B119" s="657" t="s">
        <v>389</v>
      </c>
      <c r="C119" s="657"/>
      <c r="D119" s="657"/>
      <c r="E119" s="657"/>
      <c r="F119" s="657"/>
      <c r="G119" s="657"/>
      <c r="H119" s="658"/>
      <c r="I119" s="149"/>
      <c r="J119" s="77"/>
      <c r="M119" s="149"/>
      <c r="N119" s="77"/>
      <c r="P119" s="150"/>
      <c r="Q119" s="149"/>
      <c r="R119" s="77"/>
      <c r="T119" s="225"/>
    </row>
    <row r="120" spans="1:20" s="146" customFormat="1" ht="15" customHeight="1" x14ac:dyDescent="0.2">
      <c r="A120" s="222"/>
      <c r="B120" s="245" t="s">
        <v>390</v>
      </c>
      <c r="C120" s="245"/>
      <c r="D120" s="245"/>
      <c r="E120" s="145"/>
      <c r="F120" s="145"/>
      <c r="G120" s="246"/>
      <c r="H120" s="155" t="s">
        <v>391</v>
      </c>
      <c r="I120" s="663"/>
      <c r="J120" s="648"/>
      <c r="K120" s="247" t="s">
        <v>392</v>
      </c>
      <c r="M120" s="663"/>
      <c r="N120" s="648"/>
      <c r="O120" s="247" t="s">
        <v>392</v>
      </c>
      <c r="P120" s="150"/>
      <c r="Q120" s="663"/>
      <c r="R120" s="648"/>
      <c r="S120" s="247" t="s">
        <v>392</v>
      </c>
      <c r="T120" s="225"/>
    </row>
    <row r="121" spans="1:20" s="146" customFormat="1" ht="15" customHeight="1" x14ac:dyDescent="0.2">
      <c r="A121" s="222" t="s">
        <v>18</v>
      </c>
      <c r="B121" s="655" t="s">
        <v>393</v>
      </c>
      <c r="C121" s="655"/>
      <c r="D121" s="655"/>
      <c r="E121" s="655"/>
      <c r="F121" s="655"/>
      <c r="G121" s="655"/>
      <c r="H121" s="656"/>
      <c r="I121" s="149"/>
      <c r="M121" s="149"/>
      <c r="P121" s="150"/>
      <c r="Q121" s="149"/>
      <c r="T121" s="225"/>
    </row>
    <row r="122" spans="1:20" s="146" customFormat="1" ht="15" customHeight="1" x14ac:dyDescent="0.2">
      <c r="A122" s="222"/>
      <c r="B122" s="657" t="s">
        <v>341</v>
      </c>
      <c r="C122" s="657"/>
      <c r="D122" s="657"/>
      <c r="E122" s="657"/>
      <c r="F122" s="657"/>
      <c r="G122" s="657"/>
      <c r="H122" s="658"/>
      <c r="I122" s="149"/>
      <c r="J122" s="77"/>
      <c r="M122" s="149"/>
      <c r="N122" s="77"/>
      <c r="P122" s="150"/>
      <c r="Q122" s="149"/>
      <c r="R122" s="77"/>
      <c r="T122" s="225"/>
    </row>
    <row r="123" spans="1:20" s="146" customFormat="1" ht="15" customHeight="1" x14ac:dyDescent="0.2">
      <c r="A123" s="222"/>
      <c r="B123" s="657" t="s">
        <v>343</v>
      </c>
      <c r="C123" s="657"/>
      <c r="D123" s="657"/>
      <c r="E123" s="657"/>
      <c r="F123" s="657"/>
      <c r="G123" s="657"/>
      <c r="H123" s="658"/>
      <c r="I123" s="149"/>
      <c r="J123" s="77"/>
      <c r="M123" s="149"/>
      <c r="N123" s="77"/>
      <c r="P123" s="150"/>
      <c r="Q123" s="149"/>
      <c r="R123" s="77"/>
      <c r="T123" s="225"/>
    </row>
    <row r="124" spans="1:20" s="146" customFormat="1" ht="15" customHeight="1" x14ac:dyDescent="0.2">
      <c r="A124" s="222"/>
      <c r="B124" s="657" t="s">
        <v>342</v>
      </c>
      <c r="C124" s="657"/>
      <c r="D124" s="657"/>
      <c r="E124" s="657"/>
      <c r="F124" s="657"/>
      <c r="G124" s="657"/>
      <c r="H124" s="658"/>
      <c r="I124" s="149"/>
      <c r="J124" s="77"/>
      <c r="M124" s="149"/>
      <c r="N124" s="77"/>
      <c r="P124" s="150"/>
      <c r="Q124" s="149"/>
      <c r="R124" s="77"/>
      <c r="T124" s="225"/>
    </row>
    <row r="125" spans="1:20" s="146" customFormat="1" ht="15" customHeight="1" x14ac:dyDescent="0.2">
      <c r="A125" s="222"/>
      <c r="B125" s="657" t="s">
        <v>344</v>
      </c>
      <c r="C125" s="657"/>
      <c r="D125" s="657"/>
      <c r="E125" s="657"/>
      <c r="F125" s="657"/>
      <c r="G125" s="657"/>
      <c r="H125" s="658"/>
      <c r="I125" s="158"/>
      <c r="J125" s="159"/>
      <c r="K125" s="160"/>
      <c r="L125" s="160"/>
      <c r="M125" s="158"/>
      <c r="N125" s="159"/>
      <c r="O125" s="160"/>
      <c r="P125" s="165"/>
      <c r="Q125" s="158"/>
      <c r="R125" s="159"/>
      <c r="S125" s="160"/>
      <c r="T125" s="251"/>
    </row>
    <row r="126" spans="1:20" s="146" customFormat="1" ht="15" customHeight="1" x14ac:dyDescent="0.2">
      <c r="A126" s="659" t="s">
        <v>408</v>
      </c>
      <c r="B126" s="660"/>
      <c r="C126" s="660"/>
      <c r="D126" s="660"/>
      <c r="E126" s="660"/>
      <c r="F126" s="660"/>
      <c r="G126" s="660"/>
      <c r="H126" s="660"/>
      <c r="I126" s="661"/>
      <c r="J126" s="661"/>
      <c r="K126" s="661"/>
      <c r="L126" s="661"/>
      <c r="M126" s="661"/>
      <c r="N126" s="661"/>
      <c r="O126" s="661"/>
      <c r="P126" s="661"/>
      <c r="Q126" s="661"/>
      <c r="R126" s="661"/>
      <c r="S126" s="661"/>
      <c r="T126" s="662"/>
    </row>
    <row r="127" spans="1:20" s="146" customFormat="1" ht="15" customHeight="1" x14ac:dyDescent="0.2">
      <c r="A127" s="222" t="s">
        <v>396</v>
      </c>
      <c r="B127" s="223" t="s">
        <v>409</v>
      </c>
      <c r="C127" s="253"/>
      <c r="D127" s="253"/>
      <c r="E127" s="253"/>
      <c r="F127" s="253"/>
      <c r="G127" s="253"/>
      <c r="H127" s="253"/>
      <c r="T127" s="225"/>
    </row>
    <row r="128" spans="1:20" s="146" customFormat="1" ht="15" customHeight="1" x14ac:dyDescent="0.2">
      <c r="A128" s="254"/>
      <c r="B128" s="255" t="s">
        <v>410</v>
      </c>
      <c r="C128" s="255"/>
      <c r="D128" s="255"/>
      <c r="E128" s="255" t="s">
        <v>411</v>
      </c>
      <c r="F128" s="227"/>
      <c r="G128" s="227"/>
      <c r="H128" s="255" t="s">
        <v>412</v>
      </c>
      <c r="I128" s="227"/>
      <c r="J128" s="227"/>
      <c r="K128" s="255" t="s">
        <v>413</v>
      </c>
      <c r="L128" s="227"/>
      <c r="M128" s="227"/>
      <c r="N128" s="227"/>
      <c r="O128" s="227"/>
      <c r="P128" s="145"/>
      <c r="S128" s="145"/>
      <c r="T128" s="225"/>
    </row>
    <row r="129" spans="1:20" s="146" customFormat="1" ht="15" customHeight="1" x14ac:dyDescent="0.2">
      <c r="A129" s="254"/>
      <c r="B129" s="255" t="s">
        <v>414</v>
      </c>
      <c r="C129" s="255"/>
      <c r="D129" s="255"/>
      <c r="E129" s="255" t="s">
        <v>415</v>
      </c>
      <c r="F129" s="227"/>
      <c r="G129" s="227"/>
      <c r="H129" s="255" t="s">
        <v>416</v>
      </c>
      <c r="I129" s="227"/>
      <c r="J129" s="227"/>
      <c r="K129" s="255" t="s">
        <v>417</v>
      </c>
      <c r="L129" s="227"/>
      <c r="M129" s="227"/>
      <c r="N129" s="227"/>
      <c r="O129" s="227"/>
      <c r="P129" s="145"/>
      <c r="S129" s="145"/>
      <c r="T129" s="225"/>
    </row>
    <row r="130" spans="1:20" s="146" customFormat="1" ht="15" customHeight="1" x14ac:dyDescent="0.2">
      <c r="A130" s="222" t="s">
        <v>397</v>
      </c>
      <c r="B130" s="223" t="s">
        <v>418</v>
      </c>
      <c r="C130" s="223"/>
      <c r="D130" s="223"/>
      <c r="E130" s="223"/>
      <c r="F130" s="223"/>
      <c r="G130" s="223"/>
      <c r="H130" s="223"/>
      <c r="L130" s="146" t="s">
        <v>123</v>
      </c>
      <c r="N130" s="146" t="s">
        <v>124</v>
      </c>
      <c r="T130" s="225"/>
    </row>
    <row r="131" spans="1:20" s="146" customFormat="1" ht="15" customHeight="1" x14ac:dyDescent="0.2">
      <c r="A131" s="222" t="s">
        <v>398</v>
      </c>
      <c r="B131" s="223" t="s">
        <v>419</v>
      </c>
      <c r="C131" s="223"/>
      <c r="D131" s="223"/>
      <c r="E131" s="223"/>
      <c r="F131" s="223"/>
      <c r="G131" s="223"/>
      <c r="H131" s="223"/>
      <c r="L131" s="146" t="s">
        <v>123</v>
      </c>
      <c r="N131" s="146" t="s">
        <v>124</v>
      </c>
      <c r="T131" s="225"/>
    </row>
    <row r="132" spans="1:20" s="146" customFormat="1" ht="15" customHeight="1" x14ac:dyDescent="0.2">
      <c r="A132" s="222" t="s">
        <v>420</v>
      </c>
      <c r="B132" s="223" t="s">
        <v>421</v>
      </c>
      <c r="C132" s="223"/>
      <c r="D132" s="223"/>
      <c r="E132" s="223"/>
      <c r="F132" s="223"/>
      <c r="G132" s="223"/>
      <c r="H132" s="223"/>
      <c r="K132" s="256" t="s">
        <v>391</v>
      </c>
      <c r="L132" s="648"/>
      <c r="M132" s="648"/>
      <c r="N132" s="247" t="s">
        <v>392</v>
      </c>
      <c r="T132" s="225"/>
    </row>
    <row r="133" spans="1:20" s="146" customFormat="1" ht="15" customHeight="1" x14ac:dyDescent="0.2">
      <c r="A133" s="222" t="s">
        <v>422</v>
      </c>
      <c r="B133" s="223" t="s">
        <v>423</v>
      </c>
      <c r="C133" s="223"/>
      <c r="D133" s="223"/>
      <c r="E133" s="223"/>
      <c r="F133" s="223"/>
      <c r="G133" s="223"/>
      <c r="H133" s="223"/>
      <c r="L133" s="146" t="s">
        <v>123</v>
      </c>
      <c r="N133" s="146" t="s">
        <v>124</v>
      </c>
      <c r="T133" s="225"/>
    </row>
    <row r="134" spans="1:20" s="146" customFormat="1" ht="15" customHeight="1" x14ac:dyDescent="0.2">
      <c r="A134" s="222" t="s">
        <v>424</v>
      </c>
      <c r="B134" s="223" t="s">
        <v>425</v>
      </c>
      <c r="C134" s="223"/>
      <c r="D134" s="223"/>
      <c r="E134" s="223"/>
      <c r="F134" s="223"/>
      <c r="G134" s="223"/>
      <c r="H134" s="223"/>
      <c r="L134" s="146" t="s">
        <v>123</v>
      </c>
      <c r="N134" s="146" t="s">
        <v>124</v>
      </c>
      <c r="T134" s="225"/>
    </row>
    <row r="135" spans="1:20" s="42" customFormat="1" ht="5.0999999999999996" customHeight="1" x14ac:dyDescent="0.2">
      <c r="A135" s="218"/>
      <c r="T135" s="219"/>
    </row>
    <row r="136" spans="1:20" s="146" customFormat="1" ht="15" customHeight="1" x14ac:dyDescent="0.2">
      <c r="A136" s="257" t="s">
        <v>426</v>
      </c>
      <c r="B136" s="223"/>
      <c r="C136" s="223"/>
      <c r="D136" s="223"/>
      <c r="T136" s="225"/>
    </row>
    <row r="137" spans="1:20" s="146" customFormat="1" ht="15" customHeight="1" x14ac:dyDescent="0.2">
      <c r="A137" s="222" t="s">
        <v>8</v>
      </c>
      <c r="B137" s="223" t="s">
        <v>427</v>
      </c>
      <c r="C137" s="223"/>
      <c r="D137" s="223"/>
      <c r="L137" s="146" t="s">
        <v>123</v>
      </c>
      <c r="N137" s="146" t="s">
        <v>124</v>
      </c>
      <c r="T137" s="225"/>
    </row>
    <row r="138" spans="1:20" s="146" customFormat="1" ht="15" customHeight="1" x14ac:dyDescent="0.2">
      <c r="A138" s="222" t="s">
        <v>9</v>
      </c>
      <c r="B138" s="223" t="s">
        <v>428</v>
      </c>
      <c r="C138" s="223"/>
      <c r="D138" s="223"/>
      <c r="M138" s="258"/>
      <c r="N138" s="258"/>
      <c r="T138" s="225"/>
    </row>
    <row r="139" spans="1:20" s="146" customFormat="1" ht="15" customHeight="1" x14ac:dyDescent="0.2">
      <c r="A139" s="222"/>
      <c r="B139" s="146" t="s">
        <v>387</v>
      </c>
      <c r="H139" s="224"/>
      <c r="T139" s="225"/>
    </row>
    <row r="140" spans="1:20" s="146" customFormat="1" ht="15" customHeight="1" x14ac:dyDescent="0.2">
      <c r="A140" s="222"/>
      <c r="B140" s="146" t="s">
        <v>388</v>
      </c>
      <c r="H140" s="224"/>
      <c r="T140" s="225"/>
    </row>
    <row r="141" spans="1:20" s="146" customFormat="1" ht="15" customHeight="1" x14ac:dyDescent="0.2">
      <c r="A141" s="222"/>
      <c r="B141" s="146" t="s">
        <v>389</v>
      </c>
      <c r="H141" s="224"/>
      <c r="T141" s="225"/>
    </row>
    <row r="142" spans="1:20" s="146" customFormat="1" ht="15" customHeight="1" x14ac:dyDescent="0.2">
      <c r="A142" s="222"/>
      <c r="B142" s="146" t="s">
        <v>390</v>
      </c>
      <c r="H142" s="224"/>
      <c r="K142" s="256" t="s">
        <v>391</v>
      </c>
      <c r="L142" s="648"/>
      <c r="M142" s="648"/>
      <c r="N142" s="247" t="s">
        <v>392</v>
      </c>
      <c r="T142" s="225"/>
    </row>
    <row r="143" spans="1:20" s="146" customFormat="1" ht="5.0999999999999996" customHeight="1" x14ac:dyDescent="0.2">
      <c r="A143" s="222"/>
      <c r="T143" s="225"/>
    </row>
    <row r="144" spans="1:20" s="146" customFormat="1" ht="15" customHeight="1" x14ac:dyDescent="0.2">
      <c r="A144" s="259" t="s">
        <v>429</v>
      </c>
      <c r="B144" s="229"/>
      <c r="C144" s="229"/>
      <c r="D144" s="229"/>
      <c r="T144" s="225"/>
    </row>
    <row r="145" spans="1:20" s="146" customFormat="1" ht="15" customHeight="1" x14ac:dyDescent="0.2">
      <c r="A145" s="222" t="s">
        <v>8</v>
      </c>
      <c r="B145" s="223" t="s">
        <v>430</v>
      </c>
      <c r="C145" s="223"/>
      <c r="D145" s="223"/>
      <c r="L145" s="146" t="s">
        <v>123</v>
      </c>
      <c r="N145" s="146" t="s">
        <v>124</v>
      </c>
      <c r="O145" s="260"/>
      <c r="P145" s="260"/>
      <c r="T145" s="225"/>
    </row>
    <row r="146" spans="1:20" s="146" customFormat="1" ht="15" customHeight="1" x14ac:dyDescent="0.2">
      <c r="A146" s="222" t="s">
        <v>9</v>
      </c>
      <c r="B146" s="223" t="s">
        <v>431</v>
      </c>
      <c r="C146" s="223"/>
      <c r="D146" s="223"/>
      <c r="L146" s="146" t="s">
        <v>123</v>
      </c>
      <c r="N146" s="146" t="s">
        <v>124</v>
      </c>
      <c r="T146" s="225"/>
    </row>
    <row r="147" spans="1:20" s="166" customFormat="1" ht="15" customHeight="1" x14ac:dyDescent="0.2">
      <c r="A147" s="261"/>
      <c r="B147" s="262" t="s">
        <v>432</v>
      </c>
      <c r="C147" s="262"/>
      <c r="D147" s="262"/>
      <c r="E147" s="263"/>
      <c r="F147" s="263"/>
      <c r="G147" s="263"/>
      <c r="H147" s="263"/>
      <c r="I147" s="263"/>
      <c r="J147" s="263"/>
      <c r="K147" s="263"/>
      <c r="L147" s="264"/>
      <c r="M147" s="264"/>
      <c r="N147" s="264"/>
      <c r="O147" s="263"/>
      <c r="P147" s="263"/>
      <c r="Q147" s="263"/>
      <c r="T147" s="265"/>
    </row>
    <row r="148" spans="1:20" s="166" customFormat="1" ht="15" customHeight="1" x14ac:dyDescent="0.2">
      <c r="A148" s="222"/>
      <c r="C148" s="643"/>
      <c r="D148" s="643"/>
      <c r="E148" s="266" t="s">
        <v>467</v>
      </c>
      <c r="F148" s="263"/>
      <c r="G148" s="263"/>
      <c r="H148" s="263"/>
      <c r="I148" s="263"/>
      <c r="J148" s="263"/>
      <c r="O148" s="263"/>
      <c r="P148" s="263"/>
      <c r="Q148" s="263"/>
      <c r="T148" s="265"/>
    </row>
    <row r="149" spans="1:20" s="166" customFormat="1" ht="15" customHeight="1" x14ac:dyDescent="0.2">
      <c r="A149" s="222"/>
      <c r="B149" s="267" t="s">
        <v>468</v>
      </c>
      <c r="C149" s="643"/>
      <c r="D149" s="643"/>
      <c r="E149" s="266" t="s">
        <v>433</v>
      </c>
      <c r="F149" s="263"/>
      <c r="G149" s="263"/>
      <c r="H149" s="263"/>
      <c r="I149" s="263"/>
      <c r="J149" s="263"/>
      <c r="K149" s="267"/>
      <c r="L149" s="268"/>
      <c r="M149" s="268"/>
      <c r="N149" s="266"/>
      <c r="O149" s="263"/>
      <c r="P149" s="263"/>
      <c r="Q149" s="263"/>
      <c r="T149" s="265"/>
    </row>
    <row r="150" spans="1:20" s="166" customFormat="1" ht="15" customHeight="1" x14ac:dyDescent="0.2">
      <c r="A150" s="261"/>
      <c r="B150" s="235" t="s">
        <v>469</v>
      </c>
      <c r="D150" s="262"/>
      <c r="I150" s="263"/>
      <c r="J150" s="263"/>
      <c r="K150" s="146"/>
      <c r="L150" s="263"/>
      <c r="M150" s="263"/>
      <c r="N150" s="263"/>
      <c r="O150" s="263"/>
      <c r="P150" s="263"/>
      <c r="Q150" s="263"/>
      <c r="T150" s="265"/>
    </row>
    <row r="151" spans="1:20" s="166" customFormat="1" ht="24.95" customHeight="1" x14ac:dyDescent="0.2">
      <c r="A151" s="261"/>
      <c r="B151" s="644"/>
      <c r="C151" s="645"/>
      <c r="D151" s="645"/>
      <c r="E151" s="645"/>
      <c r="F151" s="645"/>
      <c r="G151" s="645"/>
      <c r="H151" s="645"/>
      <c r="I151" s="645"/>
      <c r="J151" s="645"/>
      <c r="K151" s="645"/>
      <c r="L151" s="645"/>
      <c r="M151" s="646"/>
      <c r="N151" s="263"/>
      <c r="O151" s="263"/>
      <c r="P151" s="263"/>
      <c r="Q151" s="263"/>
      <c r="T151" s="265"/>
    </row>
    <row r="152" spans="1:20" s="146" customFormat="1" ht="15" customHeight="1" x14ac:dyDescent="0.2">
      <c r="A152" s="222" t="s">
        <v>10</v>
      </c>
      <c r="B152" s="223" t="s">
        <v>434</v>
      </c>
      <c r="C152" s="223"/>
      <c r="D152" s="223"/>
      <c r="I152" s="146" t="s">
        <v>435</v>
      </c>
      <c r="K152" s="258"/>
      <c r="L152" s="652"/>
      <c r="M152" s="652"/>
      <c r="N152" s="146" t="s">
        <v>436</v>
      </c>
      <c r="O152" s="269"/>
      <c r="P152" s="269"/>
      <c r="T152" s="225"/>
    </row>
    <row r="153" spans="1:20" s="146" customFormat="1" ht="15" customHeight="1" x14ac:dyDescent="0.2">
      <c r="A153" s="222" t="s">
        <v>11</v>
      </c>
      <c r="B153" s="223" t="s">
        <v>437</v>
      </c>
      <c r="C153" s="223"/>
      <c r="D153" s="223"/>
      <c r="I153" s="146" t="s">
        <v>438</v>
      </c>
      <c r="K153" s="258"/>
      <c r="L153" s="652"/>
      <c r="M153" s="652"/>
      <c r="N153" s="146" t="s">
        <v>439</v>
      </c>
      <c r="T153" s="225"/>
    </row>
    <row r="154" spans="1:20" s="146" customFormat="1" ht="5.0999999999999996" customHeight="1" x14ac:dyDescent="0.2">
      <c r="A154" s="222"/>
      <c r="B154" s="77"/>
      <c r="C154" s="77"/>
      <c r="D154" s="77"/>
      <c r="J154" s="145"/>
      <c r="K154" s="145"/>
      <c r="L154" s="270"/>
      <c r="M154" s="270"/>
      <c r="T154" s="225"/>
    </row>
    <row r="155" spans="1:20" s="146" customFormat="1" ht="15" customHeight="1" x14ac:dyDescent="0.2">
      <c r="A155" s="259" t="s">
        <v>440</v>
      </c>
      <c r="B155" s="229"/>
      <c r="C155" s="229"/>
      <c r="D155" s="229"/>
      <c r="T155" s="225"/>
    </row>
    <row r="156" spans="1:20" s="146" customFormat="1" ht="15" customHeight="1" x14ac:dyDescent="0.2">
      <c r="A156" s="222" t="s">
        <v>8</v>
      </c>
      <c r="B156" s="223" t="s">
        <v>441</v>
      </c>
      <c r="C156" s="223"/>
      <c r="D156" s="223"/>
      <c r="L156" s="146" t="s">
        <v>123</v>
      </c>
      <c r="N156" s="146" t="s">
        <v>124</v>
      </c>
      <c r="T156" s="225"/>
    </row>
    <row r="157" spans="1:20" s="146" customFormat="1" ht="15" customHeight="1" x14ac:dyDescent="0.2">
      <c r="A157" s="222" t="s">
        <v>9</v>
      </c>
      <c r="B157" s="223" t="s">
        <v>442</v>
      </c>
      <c r="C157" s="223"/>
      <c r="D157" s="223"/>
      <c r="L157" s="146" t="s">
        <v>123</v>
      </c>
      <c r="N157" s="146" t="s">
        <v>124</v>
      </c>
      <c r="T157" s="225"/>
    </row>
    <row r="158" spans="1:20" s="146" customFormat="1" ht="15" customHeight="1" x14ac:dyDescent="0.2">
      <c r="A158" s="222" t="s">
        <v>10</v>
      </c>
      <c r="B158" s="223" t="s">
        <v>443</v>
      </c>
      <c r="C158" s="223"/>
      <c r="D158" s="223"/>
      <c r="K158" s="238" t="s">
        <v>444</v>
      </c>
      <c r="L158" s="652"/>
      <c r="M158" s="652"/>
      <c r="N158" s="212" t="s">
        <v>445</v>
      </c>
      <c r="T158" s="225"/>
    </row>
    <row r="159" spans="1:20" s="146" customFormat="1" ht="5.0999999999999996" customHeight="1" x14ac:dyDescent="0.2">
      <c r="A159" s="222"/>
      <c r="T159" s="225"/>
    </row>
    <row r="160" spans="1:20" s="146" customFormat="1" ht="15" customHeight="1" x14ac:dyDescent="0.2">
      <c r="A160" s="259" t="s">
        <v>446</v>
      </c>
      <c r="B160" s="229"/>
      <c r="C160" s="229"/>
      <c r="D160" s="229"/>
      <c r="J160" s="42"/>
      <c r="K160" s="42"/>
      <c r="L160" s="42"/>
      <c r="M160" s="42"/>
      <c r="N160" s="42"/>
      <c r="O160" s="42"/>
      <c r="P160" s="653" t="s">
        <v>582</v>
      </c>
      <c r="Q160" s="653"/>
      <c r="R160" s="653"/>
      <c r="S160" s="653"/>
      <c r="T160" s="225"/>
    </row>
    <row r="161" spans="1:20" s="146" customFormat="1" ht="15" customHeight="1" x14ac:dyDescent="0.2">
      <c r="A161" s="222" t="s">
        <v>8</v>
      </c>
      <c r="B161" s="223" t="s">
        <v>447</v>
      </c>
      <c r="C161" s="223"/>
      <c r="D161" s="223"/>
      <c r="J161" s="224"/>
      <c r="K161" s="42"/>
      <c r="L161" s="42"/>
      <c r="M161" s="42"/>
      <c r="N161" s="42"/>
      <c r="O161" s="42"/>
      <c r="P161" s="653"/>
      <c r="Q161" s="653"/>
      <c r="R161" s="653"/>
      <c r="S161" s="653"/>
      <c r="T161" s="225"/>
    </row>
    <row r="162" spans="1:20" s="146" customFormat="1" ht="15" customHeight="1" x14ac:dyDescent="0.2">
      <c r="A162" s="222"/>
      <c r="B162" s="223" t="s">
        <v>448</v>
      </c>
      <c r="E162" s="271"/>
      <c r="L162" s="146" t="s">
        <v>123</v>
      </c>
      <c r="N162" s="146" t="s">
        <v>124</v>
      </c>
      <c r="P162" s="238" t="s">
        <v>370</v>
      </c>
      <c r="Q162" s="654"/>
      <c r="R162" s="654"/>
      <c r="S162" s="42" t="s">
        <v>449</v>
      </c>
      <c r="T162" s="272"/>
    </row>
    <row r="163" spans="1:20" s="146" customFormat="1" ht="15" customHeight="1" x14ac:dyDescent="0.2">
      <c r="A163" s="222"/>
      <c r="B163" s="223" t="s">
        <v>450</v>
      </c>
      <c r="E163" s="271"/>
      <c r="L163" s="146" t="s">
        <v>123</v>
      </c>
      <c r="N163" s="146" t="s">
        <v>124</v>
      </c>
      <c r="P163" s="238" t="s">
        <v>370</v>
      </c>
      <c r="Q163" s="654"/>
      <c r="R163" s="654"/>
      <c r="S163" s="42" t="s">
        <v>449</v>
      </c>
      <c r="T163" s="272"/>
    </row>
    <row r="164" spans="1:20" s="146" customFormat="1" ht="15" customHeight="1" x14ac:dyDescent="0.2">
      <c r="A164" s="222"/>
      <c r="B164" s="223" t="s">
        <v>451</v>
      </c>
      <c r="L164" s="146" t="s">
        <v>123</v>
      </c>
      <c r="N164" s="146" t="s">
        <v>124</v>
      </c>
      <c r="P164" s="238" t="s">
        <v>370</v>
      </c>
      <c r="Q164" s="654"/>
      <c r="R164" s="654"/>
      <c r="S164" s="42" t="s">
        <v>449</v>
      </c>
      <c r="T164" s="272"/>
    </row>
    <row r="165" spans="1:20" s="146" customFormat="1" ht="5.0999999999999996" customHeight="1" x14ac:dyDescent="0.2">
      <c r="A165" s="222"/>
      <c r="T165" s="225"/>
    </row>
    <row r="166" spans="1:20" s="154" customFormat="1" ht="15" customHeight="1" x14ac:dyDescent="0.2">
      <c r="A166" s="273" t="s">
        <v>452</v>
      </c>
      <c r="B166" s="274"/>
      <c r="C166" s="274"/>
      <c r="D166" s="274"/>
      <c r="K166" s="42"/>
      <c r="L166" s="647" t="s">
        <v>55</v>
      </c>
      <c r="M166" s="647"/>
      <c r="N166" s="221"/>
      <c r="O166" s="42"/>
      <c r="P166" s="647" t="s">
        <v>46</v>
      </c>
      <c r="Q166" s="647"/>
      <c r="R166" s="221"/>
      <c r="T166" s="275"/>
    </row>
    <row r="167" spans="1:20" s="154" customFormat="1" ht="15" customHeight="1" x14ac:dyDescent="0.2">
      <c r="A167" s="276" t="s">
        <v>8</v>
      </c>
      <c r="B167" s="277" t="s">
        <v>453</v>
      </c>
      <c r="C167" s="277"/>
      <c r="D167" s="277"/>
      <c r="J167" s="224"/>
      <c r="K167" s="224"/>
      <c r="L167" s="145" t="s">
        <v>123</v>
      </c>
      <c r="M167" s="224"/>
      <c r="N167" s="145" t="s">
        <v>124</v>
      </c>
      <c r="O167" s="224"/>
      <c r="P167" s="145" t="s">
        <v>123</v>
      </c>
      <c r="Q167" s="224"/>
      <c r="R167" s="145" t="s">
        <v>124</v>
      </c>
      <c r="S167" s="146"/>
      <c r="T167" s="275"/>
    </row>
    <row r="168" spans="1:20" s="154" customFormat="1" ht="15" customHeight="1" x14ac:dyDescent="0.2">
      <c r="A168" s="276" t="s">
        <v>9</v>
      </c>
      <c r="B168" s="277" t="s">
        <v>454</v>
      </c>
      <c r="C168" s="277"/>
      <c r="D168" s="277"/>
      <c r="J168" s="224"/>
      <c r="K168" s="224"/>
      <c r="L168" s="145" t="s">
        <v>123</v>
      </c>
      <c r="M168" s="224"/>
      <c r="N168" s="145" t="s">
        <v>124</v>
      </c>
      <c r="O168" s="224"/>
      <c r="P168" s="145" t="s">
        <v>123</v>
      </c>
      <c r="Q168" s="224"/>
      <c r="R168" s="145" t="s">
        <v>124</v>
      </c>
      <c r="S168" s="146"/>
      <c r="T168" s="275"/>
    </row>
    <row r="169" spans="1:20" s="154" customFormat="1" ht="15" customHeight="1" x14ac:dyDescent="0.2">
      <c r="A169" s="276"/>
      <c r="B169" s="154" t="s">
        <v>455</v>
      </c>
      <c r="K169" s="278" t="s">
        <v>370</v>
      </c>
      <c r="L169" s="648"/>
      <c r="M169" s="648"/>
      <c r="P169" s="279" t="s">
        <v>370</v>
      </c>
      <c r="Q169" s="648"/>
      <c r="R169" s="648"/>
      <c r="T169" s="275"/>
    </row>
    <row r="170" spans="1:20" s="154" customFormat="1" ht="5.0999999999999996" customHeight="1" x14ac:dyDescent="0.2">
      <c r="A170" s="276"/>
      <c r="M170" s="280"/>
      <c r="T170" s="275"/>
    </row>
    <row r="171" spans="1:20" s="146" customFormat="1" ht="15" customHeight="1" x14ac:dyDescent="0.2">
      <c r="A171" s="259" t="s">
        <v>456</v>
      </c>
      <c r="B171" s="229"/>
      <c r="C171" s="229"/>
      <c r="D171" s="229"/>
      <c r="J171" s="154"/>
      <c r="K171" s="42"/>
      <c r="L171" s="647" t="s">
        <v>55</v>
      </c>
      <c r="M171" s="647"/>
      <c r="N171" s="221"/>
      <c r="O171" s="42"/>
      <c r="P171" s="647" t="s">
        <v>46</v>
      </c>
      <c r="Q171" s="647"/>
      <c r="R171" s="221"/>
      <c r="T171" s="225"/>
    </row>
    <row r="172" spans="1:20" s="146" customFormat="1" ht="15" customHeight="1" x14ac:dyDescent="0.2">
      <c r="A172" s="222" t="s">
        <v>8</v>
      </c>
      <c r="B172" s="223" t="s">
        <v>457</v>
      </c>
      <c r="C172" s="223"/>
      <c r="D172" s="223"/>
      <c r="J172" s="224"/>
      <c r="K172" s="224"/>
      <c r="L172" s="145" t="s">
        <v>123</v>
      </c>
      <c r="M172" s="224"/>
      <c r="N172" s="145" t="s">
        <v>124</v>
      </c>
      <c r="O172" s="224"/>
      <c r="P172" s="145" t="s">
        <v>123</v>
      </c>
      <c r="Q172" s="224"/>
      <c r="R172" s="145" t="s">
        <v>124</v>
      </c>
      <c r="T172" s="225"/>
    </row>
    <row r="173" spans="1:20" s="146" customFormat="1" ht="5.0999999999999996" customHeight="1" x14ac:dyDescent="0.2">
      <c r="A173" s="222"/>
      <c r="T173" s="225"/>
    </row>
    <row r="174" spans="1:20" s="146" customFormat="1" ht="15" customHeight="1" x14ac:dyDescent="0.2">
      <c r="A174" s="259" t="s">
        <v>458</v>
      </c>
      <c r="B174" s="229"/>
      <c r="C174" s="229"/>
      <c r="D174" s="229"/>
      <c r="J174" s="154"/>
      <c r="K174" s="42"/>
      <c r="L174" s="647" t="s">
        <v>55</v>
      </c>
      <c r="M174" s="647"/>
      <c r="N174" s="221"/>
      <c r="O174" s="42"/>
      <c r="P174" s="647" t="s">
        <v>46</v>
      </c>
      <c r="Q174" s="647"/>
      <c r="R174" s="221"/>
      <c r="T174" s="225"/>
    </row>
    <row r="175" spans="1:20" s="146" customFormat="1" ht="15" customHeight="1" x14ac:dyDescent="0.2">
      <c r="A175" s="222" t="s">
        <v>8</v>
      </c>
      <c r="B175" s="223" t="s">
        <v>459</v>
      </c>
      <c r="C175" s="223"/>
      <c r="D175" s="223"/>
      <c r="J175" s="224"/>
      <c r="K175" s="224"/>
      <c r="L175" s="145" t="s">
        <v>123</v>
      </c>
      <c r="M175" s="224"/>
      <c r="N175" s="145" t="s">
        <v>124</v>
      </c>
      <c r="O175" s="224"/>
      <c r="P175" s="145" t="s">
        <v>123</v>
      </c>
      <c r="Q175" s="224"/>
      <c r="R175" s="145" t="s">
        <v>124</v>
      </c>
      <c r="T175" s="225"/>
    </row>
    <row r="176" spans="1:20" s="146" customFormat="1" ht="5.0999999999999996" customHeight="1" x14ac:dyDescent="0.2">
      <c r="A176" s="222"/>
      <c r="B176" s="223"/>
      <c r="C176" s="223"/>
      <c r="D176" s="223"/>
      <c r="J176" s="154"/>
      <c r="K176" s="154"/>
      <c r="L176" s="154"/>
      <c r="M176" s="280"/>
      <c r="N176" s="154"/>
      <c r="O176" s="154"/>
      <c r="P176" s="154"/>
      <c r="T176" s="225"/>
    </row>
    <row r="177" spans="1:20" s="146" customFormat="1" ht="15" customHeight="1" x14ac:dyDescent="0.2">
      <c r="A177" s="259" t="s">
        <v>460</v>
      </c>
      <c r="B177" s="229"/>
      <c r="C177" s="229"/>
      <c r="D177" s="229"/>
      <c r="J177" s="154"/>
      <c r="K177" s="274"/>
      <c r="L177" s="274"/>
      <c r="M177" s="281"/>
      <c r="O177" s="221"/>
      <c r="P177" s="647" t="s">
        <v>46</v>
      </c>
      <c r="Q177" s="647"/>
      <c r="R177" s="221"/>
      <c r="T177" s="225"/>
    </row>
    <row r="178" spans="1:20" s="146" customFormat="1" ht="15" customHeight="1" x14ac:dyDescent="0.2">
      <c r="A178" s="222" t="s">
        <v>8</v>
      </c>
      <c r="B178" s="223" t="s">
        <v>461</v>
      </c>
      <c r="C178" s="223"/>
      <c r="D178" s="223"/>
      <c r="J178" s="154"/>
      <c r="K178" s="154"/>
      <c r="N178" s="224"/>
      <c r="O178" s="224"/>
      <c r="P178" s="145" t="s">
        <v>123</v>
      </c>
      <c r="Q178" s="224"/>
      <c r="R178" s="145" t="s">
        <v>124</v>
      </c>
      <c r="T178" s="225"/>
    </row>
    <row r="179" spans="1:20" s="146" customFormat="1" ht="15" customHeight="1" x14ac:dyDescent="0.2">
      <c r="A179" s="222" t="s">
        <v>9</v>
      </c>
      <c r="B179" s="223" t="s">
        <v>462</v>
      </c>
      <c r="C179" s="223"/>
      <c r="D179" s="223"/>
      <c r="J179" s="274"/>
      <c r="K179" s="274"/>
      <c r="P179" s="279" t="s">
        <v>370</v>
      </c>
      <c r="Q179" s="648"/>
      <c r="R179" s="648"/>
      <c r="T179" s="225"/>
    </row>
    <row r="180" spans="1:20" s="146" customFormat="1" ht="15" customHeight="1" x14ac:dyDescent="0.2">
      <c r="A180" s="222" t="s">
        <v>10</v>
      </c>
      <c r="B180" s="223" t="s">
        <v>463</v>
      </c>
      <c r="C180" s="223"/>
      <c r="D180" s="223"/>
      <c r="T180" s="225"/>
    </row>
    <row r="181" spans="1:20" s="146" customFormat="1" ht="24.95" customHeight="1" x14ac:dyDescent="0.2">
      <c r="A181" s="76"/>
      <c r="B181" s="649"/>
      <c r="C181" s="650"/>
      <c r="D181" s="650"/>
      <c r="E181" s="650"/>
      <c r="F181" s="650"/>
      <c r="G181" s="650"/>
      <c r="H181" s="650"/>
      <c r="I181" s="650"/>
      <c r="J181" s="650"/>
      <c r="K181" s="650"/>
      <c r="L181" s="650"/>
      <c r="M181" s="650"/>
      <c r="N181" s="650"/>
      <c r="O181" s="650"/>
      <c r="P181" s="650"/>
      <c r="Q181" s="650"/>
      <c r="R181" s="650"/>
      <c r="S181" s="651"/>
      <c r="T181" s="282"/>
    </row>
    <row r="182" spans="1:20" s="146" customFormat="1" ht="5.0999999999999996" customHeight="1" x14ac:dyDescent="0.2">
      <c r="A182" s="76"/>
      <c r="B182" s="283"/>
      <c r="C182" s="283"/>
      <c r="D182" s="283"/>
      <c r="E182" s="283"/>
      <c r="F182" s="283"/>
      <c r="G182" s="283"/>
      <c r="H182" s="283"/>
      <c r="I182" s="283"/>
      <c r="J182" s="283"/>
      <c r="K182" s="283"/>
      <c r="L182" s="283"/>
      <c r="M182" s="283"/>
      <c r="N182" s="283"/>
      <c r="O182" s="283"/>
      <c r="P182" s="283"/>
      <c r="Q182" s="283"/>
      <c r="R182" s="283"/>
      <c r="S182" s="284"/>
      <c r="T182" s="282"/>
    </row>
    <row r="183" spans="1:20" s="42" customFormat="1" ht="15" customHeight="1" x14ac:dyDescent="0.2">
      <c r="A183" s="218"/>
      <c r="B183" s="647" t="s">
        <v>464</v>
      </c>
      <c r="C183" s="647"/>
      <c r="D183" s="647"/>
      <c r="E183" s="647"/>
      <c r="F183" s="647"/>
      <c r="G183" s="647"/>
      <c r="H183" s="647"/>
      <c r="I183" s="647"/>
      <c r="J183" s="647"/>
      <c r="K183" s="647"/>
      <c r="L183" s="647"/>
      <c r="M183" s="647"/>
      <c r="N183" s="647"/>
      <c r="O183" s="647"/>
      <c r="P183" s="647"/>
      <c r="Q183" s="647"/>
      <c r="R183" s="647"/>
      <c r="S183" s="647"/>
      <c r="T183" s="219"/>
    </row>
    <row r="184" spans="1:20" s="42" customFormat="1" ht="15" customHeight="1" x14ac:dyDescent="0.2">
      <c r="A184" s="218"/>
      <c r="B184" s="470" t="s">
        <v>465</v>
      </c>
      <c r="C184" s="470"/>
      <c r="D184" s="470"/>
      <c r="E184" s="470"/>
      <c r="F184" s="470"/>
      <c r="G184" s="470"/>
      <c r="H184" s="470"/>
      <c r="I184" s="470"/>
      <c r="J184" s="470"/>
      <c r="K184" s="470"/>
      <c r="L184" s="470"/>
      <c r="M184" s="470"/>
      <c r="N184" s="470"/>
      <c r="O184" s="470"/>
      <c r="P184" s="470"/>
      <c r="Q184" s="470"/>
      <c r="R184" s="470"/>
      <c r="S184" s="470"/>
      <c r="T184" s="219"/>
    </row>
    <row r="185" spans="1:20" s="42" customFormat="1" ht="35.1" customHeight="1" x14ac:dyDescent="0.2">
      <c r="A185" s="218"/>
      <c r="B185" s="634"/>
      <c r="C185" s="635"/>
      <c r="D185" s="635"/>
      <c r="E185" s="635"/>
      <c r="F185" s="635"/>
      <c r="G185" s="635"/>
      <c r="H185" s="635"/>
      <c r="I185" s="635"/>
      <c r="J185" s="635"/>
      <c r="K185" s="635"/>
      <c r="L185" s="635"/>
      <c r="M185" s="635"/>
      <c r="N185" s="635"/>
      <c r="O185" s="635"/>
      <c r="P185" s="635"/>
      <c r="Q185" s="635"/>
      <c r="R185" s="635"/>
      <c r="S185" s="636"/>
      <c r="T185" s="219"/>
    </row>
    <row r="186" spans="1:20" s="42" customFormat="1" ht="15" customHeight="1" x14ac:dyDescent="0.2">
      <c r="A186" s="335"/>
      <c r="B186" s="336"/>
      <c r="C186" s="336"/>
      <c r="D186" s="336"/>
      <c r="E186" s="336"/>
      <c r="F186" s="336"/>
      <c r="G186" s="336"/>
      <c r="H186" s="336"/>
      <c r="I186" s="336"/>
      <c r="J186" s="336"/>
      <c r="K186" s="336"/>
      <c r="L186" s="336"/>
      <c r="M186" s="336"/>
      <c r="N186" s="336"/>
      <c r="O186" s="336"/>
      <c r="P186" s="336"/>
      <c r="Q186" s="336"/>
      <c r="R186" s="336"/>
      <c r="S186" s="336"/>
      <c r="T186" s="337"/>
    </row>
    <row r="187" spans="1:20" s="42" customFormat="1" ht="15" customHeight="1" x14ac:dyDescent="0.2">
      <c r="A187" s="637" t="s">
        <v>466</v>
      </c>
      <c r="B187" s="638"/>
      <c r="C187" s="638"/>
      <c r="D187" s="638"/>
      <c r="E187" s="638"/>
      <c r="F187" s="638"/>
      <c r="G187" s="638"/>
      <c r="H187" s="638"/>
      <c r="I187" s="638"/>
      <c r="J187" s="638"/>
      <c r="K187" s="638"/>
      <c r="L187" s="638"/>
      <c r="M187" s="638"/>
      <c r="N187" s="638"/>
      <c r="O187" s="638"/>
      <c r="P187" s="638"/>
      <c r="Q187" s="638"/>
      <c r="R187" s="638"/>
      <c r="S187" s="638"/>
      <c r="T187" s="639"/>
    </row>
    <row r="188" spans="1:20" s="42" customFormat="1" ht="15" customHeight="1" x14ac:dyDescent="0.2">
      <c r="A188" s="640" t="s">
        <v>3</v>
      </c>
      <c r="B188" s="641"/>
      <c r="C188" s="641"/>
      <c r="D188" s="641"/>
      <c r="E188" s="641"/>
      <c r="F188" s="641"/>
      <c r="G188" s="641"/>
      <c r="H188" s="641"/>
      <c r="I188" s="641"/>
      <c r="J188" s="641"/>
      <c r="K188" s="641"/>
      <c r="L188" s="641"/>
      <c r="M188" s="641"/>
      <c r="N188" s="641"/>
      <c r="O188" s="641"/>
      <c r="P188" s="641"/>
      <c r="Q188" s="641"/>
      <c r="R188" s="641"/>
      <c r="S188" s="641"/>
      <c r="T188" s="642"/>
    </row>
  </sheetData>
  <mergeCells count="158">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B38:I38"/>
    <mergeCell ref="L38:M38"/>
    <mergeCell ref="P38:Q38"/>
    <mergeCell ref="B39:I39"/>
    <mergeCell ref="L39:M39"/>
    <mergeCell ref="P39:Q39"/>
    <mergeCell ref="B23:D23"/>
    <mergeCell ref="E23:F23"/>
    <mergeCell ref="J23:L23"/>
    <mergeCell ref="M23:N23"/>
    <mergeCell ref="A35:T35"/>
    <mergeCell ref="L36:M36"/>
    <mergeCell ref="P36:Q36"/>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76:H76"/>
    <mergeCell ref="J76:K76"/>
    <mergeCell ref="N76:O76"/>
    <mergeCell ref="B77:H77"/>
    <mergeCell ref="B78:H78"/>
    <mergeCell ref="B79:H79"/>
    <mergeCell ref="B70:H70"/>
    <mergeCell ref="B71:H71"/>
    <mergeCell ref="B72:H72"/>
    <mergeCell ref="B73:H73"/>
    <mergeCell ref="B74:H74"/>
    <mergeCell ref="B75:H75"/>
    <mergeCell ref="B83:H83"/>
    <mergeCell ref="B84:H84"/>
    <mergeCell ref="B85:H85"/>
    <mergeCell ref="I87:T87"/>
    <mergeCell ref="B88:H88"/>
    <mergeCell ref="B89:H89"/>
    <mergeCell ref="B80:H80"/>
    <mergeCell ref="B81:H81"/>
    <mergeCell ref="B82:H82"/>
    <mergeCell ref="N94:O94"/>
    <mergeCell ref="B95:H95"/>
    <mergeCell ref="B96:H96"/>
    <mergeCell ref="B97:H97"/>
    <mergeCell ref="B98:H98"/>
    <mergeCell ref="B90:H90"/>
    <mergeCell ref="B91:H91"/>
    <mergeCell ref="B92:H92"/>
    <mergeCell ref="B93:H93"/>
    <mergeCell ref="B94:H94"/>
    <mergeCell ref="J94:K94"/>
    <mergeCell ref="Q105:T105"/>
    <mergeCell ref="B106:H106"/>
    <mergeCell ref="B107:H108"/>
    <mergeCell ref="I108:J108"/>
    <mergeCell ref="M108:N108"/>
    <mergeCell ref="Q108:R108"/>
    <mergeCell ref="B99:H99"/>
    <mergeCell ref="B100:H100"/>
    <mergeCell ref="B101:H101"/>
    <mergeCell ref="B102:H102"/>
    <mergeCell ref="B103:H103"/>
    <mergeCell ref="B109:H109"/>
    <mergeCell ref="B110:H110"/>
    <mergeCell ref="B111:H111"/>
    <mergeCell ref="B112:H112"/>
    <mergeCell ref="I113:J113"/>
    <mergeCell ref="M113:N113"/>
    <mergeCell ref="B105:H105"/>
    <mergeCell ref="I105:L105"/>
    <mergeCell ref="M105:P105"/>
    <mergeCell ref="B117:H117"/>
    <mergeCell ref="B118:H118"/>
    <mergeCell ref="B119:H119"/>
    <mergeCell ref="I120:J120"/>
    <mergeCell ref="M120:N120"/>
    <mergeCell ref="Q120:R120"/>
    <mergeCell ref="Q113:R113"/>
    <mergeCell ref="I114:J114"/>
    <mergeCell ref="M114:N114"/>
    <mergeCell ref="Q114:R114"/>
    <mergeCell ref="B115:H115"/>
    <mergeCell ref="B116:H116"/>
    <mergeCell ref="Q164:R164"/>
    <mergeCell ref="L132:M132"/>
    <mergeCell ref="L142:M142"/>
    <mergeCell ref="L152:M152"/>
    <mergeCell ref="B121:H121"/>
    <mergeCell ref="B122:H122"/>
    <mergeCell ref="B123:H123"/>
    <mergeCell ref="B124:H124"/>
    <mergeCell ref="B125:H125"/>
    <mergeCell ref="A126:T126"/>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&amp;L&amp;"Calibri,Italic"&amp;8&amp;K244262 2025-2026 Home Care Survey - Multi&amp;R&amp;G</oddFooter>
  </headerFooter>
  <rowBreaks count="3" manualBreakCount="3">
    <brk id="51" max="19" man="1"/>
    <brk id="86" max="19" man="1"/>
    <brk id="135" max="19" man="1"/>
  </rowBreaks>
  <ignoredErrors>
    <ignoredError sqref="A152:T159 A11:T34 A46:T51 C41:T45 A161:T180 A160:O160 Q160:T160 A36:T40 B35:T35 A81:T98 A99:T147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Instructions</vt:lpstr>
      <vt:lpstr>Order Form</vt:lpstr>
      <vt:lpstr>Corporate Info</vt:lpstr>
      <vt:lpstr>Staffing Metrics</vt:lpstr>
      <vt:lpstr>Agency Data</vt:lpstr>
      <vt:lpstr>Jobs 1-105 Salary</vt:lpstr>
      <vt:lpstr>Jobs 201-265 Hourly + Visit</vt:lpstr>
      <vt:lpstr>Jobs 270-370 Hourly</vt:lpstr>
      <vt:lpstr>Fringe Benefits</vt:lpstr>
      <vt:lpstr>Job Descriptions</vt:lpstr>
      <vt:lpstr>'Agency Data'!Print_Area</vt:lpstr>
      <vt:lpstr>'Corporate Info'!Print_Area</vt:lpstr>
      <vt:lpstr>'Fringe Benefits'!Print_Area</vt:lpstr>
      <vt:lpstr>Instructions!Print_Area</vt:lpstr>
      <vt:lpstr>'Job Descriptions'!Print_Area</vt:lpstr>
      <vt:lpstr>'Jobs 1-105 Salary'!Print_Area</vt:lpstr>
      <vt:lpstr>'Jobs 201-265 Hourly + Visit'!Print_Area</vt:lpstr>
      <vt:lpstr>'Jobs 270-370 Hourly'!Print_Area</vt:lpstr>
      <vt:lpstr>'Order Form'!Print_Area</vt:lpstr>
      <vt:lpstr>'Staffing Metrics'!Print_Area</vt:lpstr>
      <vt:lpstr>'Job Descriptions'!Print_Titles</vt:lpstr>
      <vt:lpstr>'Jobs 1-105 Salary'!Print_Titles</vt:lpstr>
      <vt:lpstr>'Jobs 201-265 Hourly + Visit'!Print_Titles</vt:lpstr>
      <vt:lpstr>'Jobs 270-370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Home Care Questionnaire</dc:title>
  <dc:creator>HCS</dc:creator>
  <cp:lastModifiedBy>Rich Cioffe</cp:lastModifiedBy>
  <cp:lastPrinted>2025-06-07T16:51:40Z</cp:lastPrinted>
  <dcterms:created xsi:type="dcterms:W3CDTF">2024-06-01T18:06:29Z</dcterms:created>
  <dcterms:modified xsi:type="dcterms:W3CDTF">2025-08-08T14:26:00Z</dcterms:modified>
</cp:coreProperties>
</file>