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6C53E95B-ABFB-4F71-93BE-558066903F1C}"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Jobs 1-225 Salary" sheetId="7" r:id="rId5"/>
    <sheet name="Jobs 501-765 Hourly" sheetId="8" r:id="rId6"/>
    <sheet name="Fringe Benefits" sheetId="2" r:id="rId7"/>
    <sheet name="Job Descriptions" sheetId="9" r:id="rId8"/>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6">'Fringe Benefits'!$A$1:$T$170</definedName>
    <definedName name="_xlnm.Print_Area" localSheetId="0">Introduction!$A$1:$L$66</definedName>
    <definedName name="_xlnm.Print_Area" localSheetId="7">'Job Descriptions'!$A$1:$B$106</definedName>
    <definedName name="_xlnm.Print_Area" localSheetId="4">'Jobs 1-225 Salary'!$A$1:$H$52</definedName>
    <definedName name="_xlnm.Print_Area" localSheetId="5">'Jobs 501-765 Hourly'!$A$1:$G$60</definedName>
    <definedName name="_xlnm.Print_Area" localSheetId="1">'Order Form'!$A$1:$AJ$41</definedName>
    <definedName name="_xlnm.Print_Area" localSheetId="3">'Staffing Metrics'!$B$1:$AA$60</definedName>
    <definedName name="_xlnm.Print_Titles" localSheetId="7">'Job Descriptions'!$1:$2</definedName>
    <definedName name="_xlnm.Print_Titles" localSheetId="4">'Jobs 1-225 Salary'!$1:$5</definedName>
    <definedName name="_xlnm.Print_Titles" localSheetId="5">'Jobs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0ABA8C5E-364D-4837-A144-AAFE78E5A14E}">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BBF01514-BF34-44D1-B651-B62477460270}">
      <text>
        <r>
          <rPr>
            <sz val="9"/>
            <color indexed="81"/>
            <rFont val="Tahoma"/>
            <family val="2"/>
          </rPr>
          <t>Optional field.
Enter your internal job code for tracking and matching purposes.</t>
        </r>
      </text>
    </comment>
    <comment ref="C4" authorId="0" shapeId="0" xr:uid="{3CE719C7-1D6E-42D4-84F2-A2AE68CAC911}">
      <text>
        <r>
          <rPr>
            <sz val="9"/>
            <color indexed="81"/>
            <rFont val="Tahoma"/>
            <family val="2"/>
          </rPr>
          <t>Report the total number of employees (headcount) for the position.</t>
        </r>
      </text>
    </comment>
    <comment ref="D4" authorId="0" shapeId="0" xr:uid="{5DC50933-4935-403E-BDEE-16B9CAC1F2E2}">
      <text>
        <r>
          <rPr>
            <sz val="9"/>
            <color indexed="81"/>
            <rFont val="Tahoma"/>
            <family val="2"/>
          </rPr>
          <t>Report full-time base salary; report full-time average salary if more than one employee.</t>
        </r>
      </text>
    </comment>
    <comment ref="E4" authorId="0" shapeId="0" xr:uid="{97AD66C3-CECC-42F2-9AD6-52AD6E858147}">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G3" authorId="0" shapeId="0" xr:uid="{7F7625FD-F946-448C-B692-E0EC9ED4CD17}">
      <text>
        <r>
          <rPr>
            <sz val="9"/>
            <color indexed="81"/>
            <rFont val="Tahoma"/>
            <family val="2"/>
          </rPr>
          <t>Optional field.
Enter your internal job code for tracking and matching purposes.</t>
        </r>
      </text>
    </comment>
    <comment ref="C4" authorId="0" shapeId="0" xr:uid="{DF810245-9E90-4C9B-87B4-45CD15091D1D}">
      <text>
        <r>
          <rPr>
            <sz val="9"/>
            <color indexed="81"/>
            <rFont val="Tahoma"/>
            <family val="2"/>
          </rPr>
          <t>Report the total number of employees (headcount) for the position.</t>
        </r>
      </text>
    </comment>
    <comment ref="D4" authorId="0" shapeId="0" xr:uid="{B2394C87-DAC7-48EF-9489-ABCD7C375EF8}">
      <text>
        <r>
          <rPr>
            <sz val="9"/>
            <color indexed="81"/>
            <rFont val="Tahoma"/>
            <family val="2"/>
          </rPr>
          <t>Report base hourly rate; report average hourly rate if more than one employee.</t>
        </r>
      </text>
    </comment>
    <comment ref="E4" authorId="0" shapeId="0" xr:uid="{F4537EE5-E8A6-4028-81FC-2D9E14E0F25D}">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D49D942C-7889-47BD-BA47-083B6608463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<sst xmlns="http://schemas.openxmlformats.org/spreadsheetml/2006/main" count="972" uniqueCount="649">
  <si>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</si>
  <si>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</si>
  <si>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</si>
  <si>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</si>
  <si>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</si>
  <si>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</si>
  <si>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</si>
  <si>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</si>
  <si>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</si>
  <si>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</si>
  <si>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</si>
  <si>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</si>
  <si>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</si>
  <si>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</si>
  <si>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</si>
  <si>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</si>
  <si>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</si>
  <si>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</si>
  <si>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</si>
  <si>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</si>
  <si>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</si>
  <si>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</si>
  <si>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</si>
  <si>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</si>
  <si>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</si>
  <si>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</si>
  <si>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</si>
  <si>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</si>
  <si>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</si>
  <si>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</si>
  <si>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</si>
  <si>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</si>
  <si>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</si>
  <si>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</si>
  <si>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</si>
  <si>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</si>
  <si>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</si>
  <si>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</si>
  <si>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</si>
  <si>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</si>
  <si>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</si>
  <si>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</si>
  <si>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</si>
  <si>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</si>
  <si>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</si>
  <si>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</si>
  <si>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</si>
  <si>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</si>
  <si>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</si>
  <si>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</si>
  <si>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</si>
  <si>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</si>
  <si>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</si>
  <si>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</si>
  <si>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</si>
  <si>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</si>
  <si>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</si>
  <si>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</si>
  <si>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</si>
  <si>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</si>
  <si>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</si>
  <si>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</si>
  <si>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</si>
  <si>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</si>
  <si>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</si>
  <si>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</si>
  <si>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</si>
  <si>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</si>
  <si>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</si>
  <si>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</si>
  <si>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</si>
  <si>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</si>
  <si>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</si>
  <si>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</si>
  <si>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</si>
  <si>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</si>
  <si>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</si>
  <si>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</si>
  <si>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</si>
  <si>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</si>
  <si>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</si>
  <si>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</si>
  <si>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</si>
  <si>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</si>
  <si>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</si>
  <si>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</si>
  <si>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</si>
  <si>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</si>
  <si>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</si>
  <si>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</si>
  <si>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</si>
  <si>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</si>
  <si>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</si>
  <si>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</si>
  <si>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</si>
  <si>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</si>
  <si>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</si>
  <si>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</si>
  <si>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</si>
  <si>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</si>
  <si>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</si>
  <si>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</si>
  <si>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</si>
  <si>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</si>
  <si>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</si>
  <si>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</si>
  <si>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</si>
  <si>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</si>
  <si>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</si>
  <si>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</si>
  <si>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</si>
  <si>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</si>
  <si>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</si>
  <si>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</si>
  <si>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</si>
  <si>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</si>
  <si>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</si>
  <si>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</si>
  <si>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</si>
  <si>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</si>
  <si>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</si>
  <si>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</si>
  <si>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</si>
  <si>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</si>
  <si>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</si>
  <si>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</si>
  <si>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</si>
  <si>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</si>
  <si>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</si>
  <si>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</si>
  <si>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</si>
  <si>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</si>
  <si>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</si>
  <si>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</si>
  <si>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</si>
  <si>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</si>
  <si>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</si>
  <si>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</si>
  <si>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</si>
  <si>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</si>
  <si>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</si>
  <si>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</si>
  <si>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</si>
  <si>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</si>
  <si>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</si>
  <si>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</si>
  <si>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</si>
  <si>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</si>
  <si>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</si>
  <si>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</si>
  <si>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</si>
  <si>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</si>
  <si>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CCRC/Nursing Home Salary &amp; Benefits Questionnaire</t>
  </si>
  <si>
    <t>HCS Use Only</t>
  </si>
  <si>
    <t>Conducted in Cooperation with</t>
  </si>
  <si>
    <t>Deadline</t>
  </si>
  <si>
    <t>M</t>
  </si>
  <si>
    <t>D</t>
  </si>
  <si>
    <t>Q</t>
  </si>
  <si>
    <t>to Participate</t>
  </si>
  <si>
    <t>INC</t>
  </si>
  <si>
    <t>SD</t>
  </si>
  <si>
    <t>FB</t>
  </si>
  <si>
    <t>Published by</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</si>
  <si>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</si>
  <si>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</si>
  <si>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</si>
  <si>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</si>
  <si>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</si>
  <si>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</si>
  <si>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</si>
  <si>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</si>
  <si>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</si>
  <si>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</si>
  <si>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</si>
  <si>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</si>
  <si>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</si>
  <si>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</si>
  <si>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</si>
  <si>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</si>
  <si>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</si>
  <si>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</si>
  <si>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</si>
  <si>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</si>
  <si>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</si>
  <si>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</si>
  <si>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</si>
  <si>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</si>
  <si>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</si>
  <si>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</si>
  <si>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</si>
  <si>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</si>
  <si>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</si>
  <si>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</si>
  <si>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</si>
  <si>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</si>
  <si>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</si>
  <si>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</si>
  <si>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</si>
  <si>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</si>
  <si>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</si>
  <si>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</si>
  <si>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</si>
  <si>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</si>
  <si>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</si>
  <si>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</si>
  <si>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</si>
  <si>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</si>
  <si>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</si>
  <si>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</si>
  <si>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</si>
  <si>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</si>
  <si>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</si>
  <si>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</si>
  <si>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</si>
  <si>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</si>
  <si>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</si>
  <si>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</si>
  <si>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</si>
  <si>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</si>
  <si>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</si>
  <si>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</si>
  <si>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</si>
  <si>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</si>
  <si>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</si>
  <si>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</si>
  <si>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</si>
  <si>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</si>
  <si>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</si>
  <si>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</si>
  <si>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</si>
  <si>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</si>
  <si>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</si>
  <si>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</si>
  <si>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</si>
  <si>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</si>
  <si>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</si>
  <si>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</si>
  <si>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</si>
  <si>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</si>
  <si>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</si>
  <si>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</si>
  <si>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</si>
  <si>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</si>
  <si>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</si>
  <si>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</si>
  <si>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</si>
  <si>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</si>
  <si>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</si>
  <si>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</si>
  <si>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</si>
  <si>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</si>
  <si>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</si>
  <si>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</si>
  <si>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</si>
  <si>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</si>
  <si>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</si>
  <si>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</si>
  <si>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</si>
  <si>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</si>
  <si>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</si>
  <si>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</si>
  <si>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</si>
  <si>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</si>
  <si>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</si>
  <si>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</si>
  <si>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</si>
  <si>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</si>
  <si>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</si>
  <si>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</si>
  <si>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</si>
  <si>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</si>
  <si>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</si>
  <si>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</si>
  <si>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</si>
  <si>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</si>
  <si>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</si>
  <si>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</si>
  <si>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</si>
  <si>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</si>
  <si>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</si>
  <si>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</si>
  <si>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</si>
  <si>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</si>
  <si>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</si>
  <si>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</si>
  <si>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</si>
  <si>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</si>
  <si>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</si>
  <si>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</si>
  <si>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</si>
  <si>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</si>
  <si>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</si>
  <si>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</si>
  <si>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</si>
  <si>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</si>
  <si>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</si>
  <si>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</si>
  <si>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</si>
  <si>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</si>
  <si>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</si>
  <si>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</si>
  <si>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</si>
  <si>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</si>
  <si>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</si>
  <si>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</si>
  <si>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</si>
  <si>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</si>
  <si>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</si>
  <si>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</si>
  <si>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</si>
  <si>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</si>
  <si>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</si>
  <si>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</si>
  <si>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</si>
  <si>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</si>
  <si>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</si>
  <si>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</si>
  <si>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</si>
  <si>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</si>
  <si>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</si>
  <si>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</si>
  <si>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</si>
  <si>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</si>
  <si>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</si>
  <si>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</si>
  <si>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</si>
  <si>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</si>
  <si>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</si>
  <si>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</si>
  <si>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</si>
  <si>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</si>
  <si>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</si>
  <si>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</si>
  <si>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</si>
  <si>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</si>
  <si>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</si>
  <si>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</si>
  <si>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</si>
  <si>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</si>
  <si>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</si>
  <si>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</si>
  <si>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</si>
  <si>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</si>
  <si>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</si>
  <si>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</si>
  <si>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</si>
  <si>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</si>
  <si>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</si>
  <si>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</si>
  <si>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</si>
  <si>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</si>
  <si>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</si>
  <si>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</si>
  <si>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</si>
  <si>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</si>
  <si>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</si>
  <si>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</si>
  <si>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</si>
  <si>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</si>
  <si>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</si>
  <si>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</si>
  <si>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</si>
  <si>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</si>
  <si>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</si>
  <si>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</si>
  <si>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</si>
  <si>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</si>
  <si>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</si>
  <si>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</si>
  <si>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</si>
  <si>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</si>
  <si>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</si>
  <si>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</si>
  <si>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</si>
  <si>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</si>
  <si>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</si>
  <si>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</si>
  <si>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</si>
  <si>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</si>
  <si>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</si>
  <si>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</si>
  <si>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</si>
  <si>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</si>
  <si>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</si>
  <si>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</si>
  <si>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</si>
  <si>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</si>
  <si>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</si>
  <si>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</si>
  <si>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</si>
  <si>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</si>
  <si>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</si>
  <si>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</si>
  <si>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</si>
  <si>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</si>
  <si>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</si>
  <si>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</si>
  <si>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</si>
  <si>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</si>
  <si>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</si>
  <si>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</si>
  <si>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</si>
  <si>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</si>
  <si>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</si>
  <si>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</si>
  <si>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</si>
  <si>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</si>
  <si>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</si>
  <si>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</si>
  <si>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</si>
  <si>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</si>
  <si>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</si>
  <si>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</si>
  <si>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</si>
  <si>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</si>
  <si>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</si>
  <si>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</si>
  <si>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</si>
  <si>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</si>
  <si>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</si>
  <si>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</si>
  <si>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</si>
  <si>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</si>
  <si>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</si>
  <si>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</si>
  <si>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</si>
  <si>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</si>
  <si>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</si>
  <si>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</si>
  <si>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</si>
  <si>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</si>
  <si>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</si>
  <si>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</si>
  <si>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</si>
  <si>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</si>
  <si>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</si>
  <si>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</si>
  <si>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</si>
  <si>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</si>
  <si>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</si>
  <si>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CCRC/Nursing Home Salary &amp; Benefits Report Job Descriptions</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</si>
  <si>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</si>
  <si>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</si>
  <si>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</si>
  <si>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</si>
  <si>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</si>
  <si>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</si>
  <si>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</si>
  <si>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</si>
  <si>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</si>
  <si>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</si>
  <si>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</si>
  <si>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</si>
  <si>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</si>
  <si>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</si>
  <si>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</si>
  <si>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</si>
  <si>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</si>
  <si>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</si>
  <si>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</si>
  <si>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</si>
  <si>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</si>
  <si>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</si>
  <si>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</si>
  <si>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</si>
  <si>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</si>
  <si>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</si>
  <si>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</si>
  <si>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</si>
  <si>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</si>
  <si>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</si>
  <si>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</si>
  <si>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</si>
  <si>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</si>
  <si>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</si>
  <si>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</si>
  <si>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</si>
  <si>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</si>
  <si>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</si>
  <si>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</si>
  <si>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</si>
  <si>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</si>
  <si>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</si>
  <si>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</si>
  <si>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</si>
  <si>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</si>
  <si>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</si>
  <si>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</si>
  <si>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</si>
  <si>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</si>
  <si>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</si>
  <si>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</si>
  <si>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</si>
  <si>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</si>
  <si>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</si>
  <si>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</si>
  <si>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</si>
  <si>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</si>
  <si>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</si>
  <si>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</si>
  <si>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</si>
  <si>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</si>
  <si>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</si>
  <si>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</si>
  <si>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</si>
  <si>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</si>
  <si>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</si>
  <si>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</si>
  <si>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</si>
  <si>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</si>
  <si>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</si>
  <si>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</si>
  <si>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</si>
  <si>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</si>
  <si>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</si>
  <si>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</si>
  <si>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</si>
  <si>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</si>
  <si>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</si>
  <si>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</si>
  <si>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</si>
  <si>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</si>
  <si>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</si>
  <si>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</si>
  <si>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</si>
  <si>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</si>
  <si>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</si>
  <si>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</si>
  <si>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</si>
  <si>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</si>
  <si>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</si>
  <si>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</si>
  <si>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</si>
  <si>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</si>
  <si>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t>2026-2027 CCRC/Nursing Home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</si>
  <si>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CCRC/Nursing Home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xml:space="preserve">. This questionnaire is designed for both CCRCs/Life Plan Communities and Nursing Homes. </t>
    </r>
  </si>
  <si>
    <r>
      <t xml:space="preserve">Report all data effective </t>
    </r>
    <r>
      <rPr>
        <b/>
        <u/>
        <sz val="10"/>
        <color theme="1"/>
        <rFont val="Calibri"/>
        <family val="2"/>
        <scheme val="minor"/>
      </rPr>
      <t>March 1, 2026</t>
    </r>
    <r>
      <rPr>
        <sz val="10"/>
        <color theme="1"/>
        <rFont val="Calibri"/>
        <family val="2"/>
        <scheme val="minor"/>
      </rPr>
      <t>.</t>
    </r>
  </si>
  <si>
    <r>
      <t>NH: May 11</t>
    </r>
    <r>
      <rPr>
        <b/>
        <vertAlign val="superscript"/>
        <sz val="9"/>
        <color rgb="FF9D2235"/>
        <rFont val="Calibri"/>
        <family val="2"/>
        <scheme val="minor"/>
      </rPr>
      <t>th</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</si>
  <si>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</si>
  <si>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</si>
  <si>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</si>
  <si>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</si>
  <si>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</si>
  <si>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</si>
  <si>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</si>
  <si>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</si>
  <si>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</si>
  <si>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</si>
  <si>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</si>
  <si>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</si>
  <si>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</si>
  <si>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</si>
  <si>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</si>
  <si>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</si>
  <si>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</si>
  <si>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</si>
  <si>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</si>
  <si>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</si>
  <si>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</si>
  <si>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</si>
  <si>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</si>
  <si>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</si>
  <si>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</si>
  <si>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</si>
  <si>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</si>
  <si>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</si>
  <si>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</si>
  <si>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</si>
  <si>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</si>
  <si>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</si>
  <si>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</si>
  <si>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</si>
  <si>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</si>
  <si>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</si>
  <si>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</si>
  <si>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</si>
  <si>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</si>
  <si>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</si>
  <si>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</si>
  <si>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Gross Revenue</t>
  </si>
  <si>
    <t>Income generated by all of the facility's operations, before deductions for expenses.</t>
  </si>
  <si>
    <t># of Beds (AL/PC/RCF)</t>
  </si>
  <si>
    <t>Assisted Living, Personal Care, and Residential Care Facilities are additional state designations for ALFs.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</si>
  <si>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</si>
  <si>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</si>
  <si>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</si>
  <si>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</si>
  <si>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Environmental Svcs.</t>
  </si>
  <si>
    <t>Includes housekeeping, laundry, maintenance, and janitorial services.</t>
  </si>
  <si>
    <t>Admin. Support Staff</t>
  </si>
  <si>
    <t>General support roles including, but not limited to, finance, billing, payroll, clerks, receptionists, and assistants.</t>
  </si>
  <si>
    <t>Pay Modes/Ranges</t>
  </si>
  <si>
    <t># of Employees</t>
  </si>
  <si>
    <t>Report the headcount or total number of active employees/incumbents.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</si>
  <si>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</si>
  <si>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</si>
  <si>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</si>
  <si>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</si>
  <si>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</si>
  <si>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</si>
  <si>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</si>
  <si>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</si>
  <si>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</si>
  <si>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</si>
  <si>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</si>
  <si>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</si>
  <si>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</si>
  <si>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</si>
  <si>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</si>
  <si>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</si>
  <si>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</si>
  <si>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</si>
  <si>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</si>
  <si>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</si>
  <si>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</si>
  <si>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</si>
  <si>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</si>
  <si>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</si>
  <si>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Environmental Services</t>
  </si>
  <si>
    <t>For positions where your pay mode differs from the survey (salary/hourly), report the position and the converted pay rate.</t>
  </si>
  <si>
    <t>Report the total number of employees and average base salaries/hourly rates, exclusive of benefits and bonuses.</t>
  </si>
  <si>
    <t>3. Profit Status</t>
  </si>
  <si>
    <t>4. Type of Facility</t>
  </si>
  <si>
    <t>5.  Services Offered</t>
  </si>
  <si>
    <t>5.  Salary Increases</t>
  </si>
  <si>
    <r>
      <t xml:space="preserve">1.  Annual Gross Revenue </t>
    </r>
    <r>
      <rPr>
        <i/>
        <sz val="8"/>
        <color theme="1"/>
        <rFont val="Calibri"/>
        <family val="2"/>
        <scheme val="minor"/>
      </rPr>
      <t>(Report revenue data as of 12/31/2025, or from your most recently completed fiscal year):</t>
    </r>
  </si>
  <si>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</si>
  <si>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</si>
  <si>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</si>
  <si>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</si>
  <si>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CCRC: April 20</t>
    </r>
    <r>
      <rPr>
        <b/>
        <vertAlign val="superscript"/>
        <sz val="9"/>
        <color rgb="FF9D2235"/>
        <rFont val="Calibri"/>
        <family val="2"/>
        <scheme val="minor"/>
      </rPr>
      <t>th</t>
    </r>
  </si>
  <si>
    <r>
      <t xml:space="preserve">Billing Address:
</t>
    </r>
    <r>
      <rPr>
        <i/>
        <sz val="8"/>
        <color theme="1"/>
        <rFont val="Calibri"/>
        <family val="2"/>
        <scheme val="minor"/>
      </rPr>
      <t>(if different than above)</t>
    </r>
  </si>
  <si>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</si>
  <si>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</si>
  <si>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</si>
  <si>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t>Director of Fund Development</t>
  </si>
  <si>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</si>
  <si>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</si>
  <si>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t>Chronic Care Clinical Program Manager</t>
  </si>
  <si>
    <t>Life Enrichment/Activity Director</t>
  </si>
  <si>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</si>
  <si>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t>Chaplain/Spiritual Counselor</t>
  </si>
  <si>
    <r>
      <t>CHARGE STAFF NURSE (LPN)</t>
    </r>
    <r>
      <rPr>
        <sz val="9"/>
        <rFont val="Calibri"/>
        <family val="2"/>
        <scheme val="minor"/>
      </rPr>
      <t>--Serves as a Nurse (LPN) in charge of a nursing unit.  All other job functions are the same as the Practical Nurse (LPN).</t>
    </r>
  </si>
  <si>
    <t>Infection Preventionist (RN)</t>
  </si>
  <si>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</si>
  <si>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</si>
  <si>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Report base hourly rates. For roles with multiple employees, report the average rate and total # of employees.
If your pay mode differs from the survey (salary vs. hourly), convert and report to match the survey's format.</t>
  </si>
  <si>
    <t>Report full-time base salaries. For roles with multiple employees, report the average salary and total # of employees.
If your pay mode differs from the survey (salary vs. hourly), convert and report to match the survey's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</si>
</sst>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s>
  <fonts count="72"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b/>
      <sz val="10"/>
      <color rgb="FF9D2235"/>
      <name val="Calibri"/>
      <family val="2"/>
      <scheme val="minor"/>
    </font>
    <font>
      <sz val="10"/>
      <color rgb="FF9D2235"/>
      <name val="Calibri"/>
      <family val="2"/>
      <scheme val="minor"/>
    </font>
    <font>
      <b/>
      <sz val="9"/>
      <color rgb="FF9D2235"/>
      <name val="Calibri"/>
      <family val="2"/>
      <scheme val="minor"/>
    </font>
    <font>
      <b/>
      <vertAlign val="superscript"/>
      <sz val="9"/>
      <color rgb="FF9D2235"/>
      <name val="Calibri"/>
      <family val="2"/>
      <scheme val="minor"/>
    </font>
    <font>
      <i/>
      <u/>
      <sz val="8"/>
      <color theme="10"/>
      <name val="Calibri"/>
      <family val="2"/>
    </font>
    <font>
      <u/>
      <sz val="10"/>
      <color indexed="12"/>
      <name val="Arial"/>
      <family val="2"/>
    </font>
    <font>
      <b/>
      <u/>
      <sz val="9"/>
      <color rgb="FF9D2235"/>
      <name val="Calibri"/>
      <family val="2"/>
      <scheme val="minor"/>
    </font>
    <font>
      <b/>
      <vertAlign val="superscript"/>
      <sz val="8"/>
      <color theme="1"/>
      <name val="Calibri"/>
      <family val="2"/>
      <scheme val="minor"/>
    </font>
    <font>
      <sz val="7"/>
      <color theme="1"/>
      <name val="Calibri"/>
      <family val="2"/>
      <scheme val="minor"/>
    </font>
    <font>
      <sz val="10"/>
      <name val="Calibri"/>
      <family val="2"/>
      <scheme val="minor"/>
    </font>
    <font>
      <b/>
      <sz val="10"/>
      <color theme="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vertAlign val="superscript"/>
      <sz val="10"/>
      <color theme="1"/>
      <name val="Calibri"/>
      <family val="2"/>
      <scheme val="minor"/>
    </font>
  </fonts>
  <fills count="7">
    <fill>
      <patternFill patternType="none"/>
    </fill>
    <fill>
      <patternFill patternType="gray125"/>
    </fill>
    <fill>
      <patternFill patternType="solid">
        <fgColor rgb="FF9D2235"/>
        <bgColor indexed="64"/>
      </patternFill>
    </fill>
    <fill>
      <patternFill patternType="solid">
        <fgColor rgb="FFF2F2F2"/>
        <bgColor indexed="64"/>
      </patternFill>
    </fill>
    <fill>
      <patternFill patternType="solid">
        <fgColor theme="0" tint="-0.249977111117893"/>
        <bgColor indexed="64"/>
      </patternFill>
    </fill>
    <fill>
      <patternFill patternType="solid">
        <fgColor rgb="FFF4D0D5"/>
        <bgColor indexed="64"/>
      </patternFill>
    </fill>
    <fill>
      <patternFill patternType="solid">
        <fgColor theme="2" tint="-0.249977111117893"/>
        <bgColor indexed="64"/>
      </patternFill>
    </fill>
  </fills>
  <borders count="103">
    <border>
      <left/>
      <right/>
      <top/>
      <bottom/>
      <diagonal/>
    </border>
    <border>
      <left style="thin">
        <color rgb="FF9D2235"/>
      </left>
      <right/>
      <top style="thin">
        <color rgb="FF9D2235"/>
      </top>
      <bottom style="thin">
        <color rgb="FF9D2235"/>
      </bottom>
      <diagonal/>
    </border>
    <border>
      <left/>
      <right/>
      <top style="thin">
        <color rgb="FF9D2235"/>
      </top>
      <bottom style="thin">
        <color rgb="FF9D2235"/>
      </bottom>
      <diagonal/>
    </border>
    <border>
      <left/>
      <right style="thin">
        <color rgb="FF9D2235"/>
      </right>
      <top style="thin">
        <color rgb="FF9D2235"/>
      </top>
      <bottom style="thin">
        <color rgb="FF9D2235"/>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rgb="FF9D2235"/>
      </top>
      <bottom style="thin">
        <color rgb="FF9D2235"/>
      </bottom>
      <diagonal/>
    </border>
    <border>
      <left/>
      <right style="thin">
        <color theme="0" tint="-0.499984740745262"/>
      </right>
      <top style="thin">
        <color rgb="FF9D2235"/>
      </top>
      <bottom style="thin">
        <color rgb="FF9D2235"/>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6"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593">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6" xfId="3" applyNumberFormat="1" applyFont="1" applyBorder="1" applyAlignment="1">
      <alignment horizontal="right"/>
    </xf>
    <xf numFmtId="0" fontId="5" fillId="0" borderId="6" xfId="4" applyFont="1" applyBorder="1" applyAlignment="1">
      <alignment vertical="center"/>
    </xf>
    <xf numFmtId="0" fontId="10" fillId="0" borderId="6" xfId="3" applyFont="1" applyBorder="1"/>
    <xf numFmtId="0" fontId="5" fillId="0" borderId="6" xfId="3" applyFont="1" applyBorder="1"/>
    <xf numFmtId="0" fontId="5" fillId="0" borderId="0" xfId="3" applyFont="1" applyAlignment="1">
      <alignment horizontal="left" indent="1"/>
    </xf>
    <xf numFmtId="0" fontId="5" fillId="0" borderId="7"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9"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5" xfId="3" applyFont="1" applyBorder="1" applyAlignment="1">
      <alignment horizontal="left" vertical="center"/>
    </xf>
    <xf numFmtId="0" fontId="5" fillId="0" borderId="16" xfId="3" applyFont="1" applyBorder="1" applyAlignment="1">
      <alignment vertical="center"/>
    </xf>
    <xf numFmtId="0" fontId="5" fillId="0" borderId="10" xfId="3" applyFont="1" applyBorder="1" applyAlignment="1">
      <alignment vertical="center"/>
    </xf>
    <xf numFmtId="0" fontId="15" fillId="0" borderId="10"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10" xfId="3" applyFont="1" applyBorder="1" applyAlignment="1">
      <alignment vertical="center"/>
    </xf>
    <xf numFmtId="0" fontId="5" fillId="0" borderId="17" xfId="3" applyFont="1" applyBorder="1" applyAlignment="1">
      <alignment vertical="center"/>
    </xf>
    <xf numFmtId="0" fontId="5" fillId="0" borderId="18" xfId="3" applyFont="1" applyBorder="1"/>
    <xf numFmtId="0" fontId="6" fillId="0" borderId="0" xfId="5" applyFont="1" applyAlignment="1">
      <alignment vertical="top" wrapText="1"/>
    </xf>
    <xf numFmtId="0" fontId="6" fillId="0" borderId="10" xfId="5" applyFont="1" applyBorder="1" applyAlignment="1">
      <alignment vertical="top" wrapText="1"/>
    </xf>
    <xf numFmtId="0" fontId="5" fillId="0" borderId="19" xfId="3" applyFont="1" applyBorder="1" applyAlignment="1">
      <alignment horizontal="center" vertical="center"/>
    </xf>
    <xf numFmtId="0" fontId="6" fillId="0" borderId="20" xfId="3" applyFont="1" applyBorder="1" applyAlignment="1">
      <alignment vertical="center"/>
    </xf>
    <xf numFmtId="0" fontId="5" fillId="0" borderId="20" xfId="3" applyFont="1" applyBorder="1" applyAlignment="1">
      <alignment vertical="center"/>
    </xf>
    <xf numFmtId="0" fontId="5" fillId="0" borderId="20" xfId="3" applyFont="1" applyBorder="1" applyAlignment="1">
      <alignment horizontal="center" vertical="center"/>
    </xf>
    <xf numFmtId="49" fontId="6" fillId="0" borderId="0" xfId="3" applyNumberFormat="1" applyFont="1" applyAlignment="1">
      <alignment horizontal="left" vertical="top" wrapText="1"/>
    </xf>
    <xf numFmtId="0" fontId="5" fillId="0" borderId="24" xfId="3" applyFont="1" applyBorder="1" applyAlignment="1">
      <alignment horizontal="center" vertical="center"/>
    </xf>
    <xf numFmtId="0" fontId="5" fillId="0" borderId="25" xfId="3" applyFont="1" applyBorder="1" applyAlignment="1">
      <alignment horizontal="left" vertical="center"/>
    </xf>
    <xf numFmtId="0" fontId="5" fillId="0" borderId="25" xfId="3" applyFont="1" applyBorder="1" applyAlignment="1">
      <alignment horizontal="center" vertical="center"/>
    </xf>
    <xf numFmtId="0" fontId="5" fillId="0" borderId="26" xfId="3" applyFont="1" applyBorder="1" applyAlignment="1">
      <alignment horizontal="left" vertical="center"/>
    </xf>
    <xf numFmtId="0" fontId="5" fillId="0" borderId="0" xfId="3" applyFont="1" applyAlignment="1">
      <alignment vertical="center" wrapText="1"/>
    </xf>
    <xf numFmtId="0" fontId="5" fillId="0" borderId="27" xfId="3" applyFont="1" applyBorder="1" applyAlignment="1">
      <alignment vertical="center"/>
    </xf>
    <xf numFmtId="0" fontId="5" fillId="0" borderId="28" xfId="3" applyFont="1" applyBorder="1" applyAlignment="1">
      <alignment vertical="center"/>
    </xf>
    <xf numFmtId="0" fontId="15" fillId="0" borderId="0" xfId="3" applyFont="1"/>
    <xf numFmtId="0" fontId="5" fillId="0" borderId="27" xfId="3" applyFont="1" applyBorder="1" applyAlignment="1">
      <alignment horizontal="center" vertical="center"/>
    </xf>
    <xf numFmtId="0" fontId="20" fillId="0" borderId="0" xfId="3" applyFont="1" applyAlignment="1">
      <alignment horizontal="right"/>
    </xf>
    <xf numFmtId="0" fontId="5" fillId="0" borderId="28" xfId="3" applyFont="1" applyBorder="1" applyAlignment="1">
      <alignment horizontal="left" vertical="center"/>
    </xf>
    <xf numFmtId="0" fontId="5" fillId="0" borderId="29" xfId="3" applyFont="1" applyBorder="1" applyAlignment="1">
      <alignment horizontal="center" vertical="center"/>
    </xf>
    <xf numFmtId="0" fontId="6" fillId="0" borderId="30" xfId="3" applyFont="1" applyBorder="1" applyAlignment="1">
      <alignment vertical="center"/>
    </xf>
    <xf numFmtId="0" fontId="5" fillId="0" borderId="30" xfId="3" applyFont="1" applyBorder="1" applyAlignment="1">
      <alignment vertical="center"/>
    </xf>
    <xf numFmtId="0" fontId="5" fillId="0" borderId="31"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3" borderId="45" xfId="8" applyFont="1" applyFill="1" applyBorder="1" applyAlignment="1">
      <alignment vertical="top" wrapText="1"/>
    </xf>
    <xf numFmtId="0" fontId="31" fillId="3" borderId="0" xfId="8" applyFont="1" applyFill="1" applyAlignment="1">
      <alignment horizontal="center" vertical="center"/>
    </xf>
    <xf numFmtId="0" fontId="31" fillId="3" borderId="46" xfId="8" applyFont="1" applyFill="1" applyBorder="1" applyAlignment="1">
      <alignment vertical="center"/>
    </xf>
    <xf numFmtId="0" fontId="31" fillId="3" borderId="0" xfId="8" applyFont="1" applyFill="1" applyAlignment="1">
      <alignment horizontal="left" vertical="center" indent="3"/>
    </xf>
    <xf numFmtId="0" fontId="31" fillId="3" borderId="0" xfId="8" applyFont="1" applyFill="1" applyAlignment="1">
      <alignment vertical="center"/>
    </xf>
    <xf numFmtId="0" fontId="31" fillId="3" borderId="46" xfId="8" applyFont="1" applyFill="1" applyBorder="1" applyAlignment="1">
      <alignment horizontal="left" vertical="center" indent="3"/>
    </xf>
    <xf numFmtId="49" fontId="31" fillId="3" borderId="45" xfId="3" applyNumberFormat="1" applyFont="1" applyFill="1" applyBorder="1" applyAlignment="1">
      <alignment horizontal="right" vertical="center" wrapText="1"/>
    </xf>
    <xf numFmtId="0" fontId="31" fillId="3" borderId="0" xfId="3" applyFont="1" applyFill="1" applyAlignment="1">
      <alignment vertical="center" wrapText="1"/>
    </xf>
    <xf numFmtId="49" fontId="31" fillId="3" borderId="45" xfId="8" applyNumberFormat="1" applyFont="1" applyFill="1" applyBorder="1" applyAlignment="1">
      <alignment horizontal="right" vertical="center"/>
    </xf>
    <xf numFmtId="0" fontId="31" fillId="3" borderId="0" xfId="8" applyFont="1" applyFill="1" applyAlignment="1">
      <alignment horizontal="right" vertical="center"/>
    </xf>
    <xf numFmtId="49" fontId="31" fillId="3" borderId="45" xfId="8" applyNumberFormat="1" applyFont="1" applyFill="1" applyBorder="1" applyAlignment="1">
      <alignment vertical="center"/>
    </xf>
    <xf numFmtId="49" fontId="31" fillId="3" borderId="45" xfId="3" applyNumberFormat="1" applyFont="1" applyFill="1" applyBorder="1" applyAlignment="1">
      <alignment vertical="center"/>
    </xf>
    <xf numFmtId="0" fontId="31" fillId="3" borderId="0" xfId="3" applyFont="1" applyFill="1" applyAlignment="1">
      <alignment horizontal="right" vertical="center"/>
    </xf>
    <xf numFmtId="0" fontId="31" fillId="3" borderId="0" xfId="8" applyFont="1" applyFill="1" applyAlignment="1">
      <alignment horizontal="right" vertical="top"/>
    </xf>
    <xf numFmtId="0" fontId="31" fillId="3" borderId="0" xfId="8" applyFont="1" applyFill="1" applyAlignment="1">
      <alignment horizontal="left" vertical="top"/>
    </xf>
    <xf numFmtId="0" fontId="31" fillId="3" borderId="0" xfId="8" applyFont="1" applyFill="1" applyAlignment="1">
      <alignment vertical="top"/>
    </xf>
    <xf numFmtId="49" fontId="31" fillId="3" borderId="49" xfId="3" applyNumberFormat="1" applyFont="1" applyFill="1" applyBorder="1" applyAlignment="1">
      <alignment horizontal="right" vertical="center" wrapText="1"/>
    </xf>
    <xf numFmtId="0" fontId="31" fillId="3" borderId="50" xfId="8" applyFont="1" applyFill="1" applyBorder="1" applyAlignment="1">
      <alignment horizontal="right" vertical="top"/>
    </xf>
    <xf numFmtId="0" fontId="31" fillId="0" borderId="0" xfId="3" applyFont="1"/>
    <xf numFmtId="49" fontId="31" fillId="0" borderId="0" xfId="3" applyNumberFormat="1" applyFont="1"/>
    <xf numFmtId="0" fontId="20" fillId="4" borderId="63" xfId="3" applyFont="1" applyFill="1" applyBorder="1" applyAlignment="1">
      <alignment horizontal="left" vertical="center"/>
    </xf>
    <xf numFmtId="0" fontId="20" fillId="4" borderId="64" xfId="3" applyFont="1" applyFill="1" applyBorder="1" applyAlignment="1">
      <alignment horizontal="left" vertical="center"/>
    </xf>
    <xf numFmtId="0" fontId="20" fillId="4" borderId="64" xfId="3" applyFont="1" applyFill="1" applyBorder="1" applyAlignment="1">
      <alignment vertical="center"/>
    </xf>
    <xf numFmtId="0" fontId="20" fillId="4" borderId="75" xfId="3" applyFont="1" applyFill="1" applyBorder="1" applyAlignment="1">
      <alignment vertical="center"/>
    </xf>
    <xf numFmtId="0" fontId="20" fillId="4" borderId="65"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40"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62" xfId="3" applyNumberFormat="1" applyFont="1" applyBorder="1" applyAlignment="1">
      <alignment horizontal="center" vertical="center"/>
    </xf>
    <xf numFmtId="1" fontId="31" fillId="0" borderId="83" xfId="3" applyNumberFormat="1" applyFont="1" applyBorder="1" applyAlignment="1">
      <alignment horizontal="center" vertical="center"/>
    </xf>
    <xf numFmtId="1" fontId="31" fillId="0" borderId="65" xfId="3" applyNumberFormat="1" applyFont="1" applyBorder="1" applyAlignment="1">
      <alignment horizontal="center" vertical="center"/>
    </xf>
    <xf numFmtId="1" fontId="31" fillId="0" borderId="62" xfId="3" applyNumberFormat="1" applyFont="1" applyBorder="1"/>
    <xf numFmtId="0" fontId="2" fillId="0" borderId="0" xfId="7"/>
    <xf numFmtId="0" fontId="15" fillId="0" borderId="62"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40"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50"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53" fillId="0" borderId="0" xfId="4" applyFont="1"/>
    <xf numFmtId="0" fontId="54" fillId="0" borderId="0" xfId="4" applyFont="1" applyAlignment="1">
      <alignment vertical="center"/>
    </xf>
    <xf numFmtId="0" fontId="55" fillId="0" borderId="0" xfId="4" applyFont="1" applyAlignment="1">
      <alignment horizontal="left" vertical="center" wrapText="1"/>
    </xf>
    <xf numFmtId="0" fontId="55" fillId="0" borderId="0" xfId="4" applyFont="1" applyAlignment="1">
      <alignment vertical="center" wrapText="1"/>
    </xf>
    <xf numFmtId="0" fontId="24" fillId="0" borderId="0" xfId="7" applyFont="1" applyAlignment="1">
      <alignment horizontal="left"/>
    </xf>
    <xf numFmtId="0" fontId="56" fillId="0" borderId="0" xfId="4" applyFont="1" applyAlignment="1">
      <alignment horizontal="left" vertical="center" indent="2"/>
    </xf>
    <xf numFmtId="0" fontId="56" fillId="0" borderId="40" xfId="4" applyFont="1" applyBorder="1" applyAlignment="1">
      <alignment vertical="center"/>
    </xf>
    <xf numFmtId="0" fontId="56" fillId="0" borderId="0" xfId="4" applyFont="1" applyAlignment="1">
      <alignment vertical="center"/>
    </xf>
    <xf numFmtId="0" fontId="55" fillId="0" borderId="85" xfId="4" applyFont="1" applyBorder="1" applyAlignment="1">
      <alignment vertical="center" wrapText="1"/>
    </xf>
    <xf numFmtId="0" fontId="24" fillId="0" borderId="72" xfId="4" applyFont="1" applyBorder="1" applyAlignment="1">
      <alignment vertical="center" wrapText="1"/>
    </xf>
    <xf numFmtId="0" fontId="24" fillId="0" borderId="0" xfId="4" applyFont="1" applyAlignment="1">
      <alignment vertical="center" wrapText="1"/>
    </xf>
    <xf numFmtId="0" fontId="57" fillId="0" borderId="72" xfId="4" applyFont="1" applyBorder="1" applyAlignment="1">
      <alignment vertical="center" wrapText="1"/>
    </xf>
    <xf numFmtId="0" fontId="57" fillId="0" borderId="0" xfId="4" applyFont="1" applyAlignment="1">
      <alignment vertical="center" wrapText="1"/>
    </xf>
    <xf numFmtId="0" fontId="24" fillId="0" borderId="86"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6" fillId="0" borderId="0" xfId="4" applyFont="1" applyAlignment="1">
      <alignment horizontal="center" vertical="center"/>
    </xf>
    <xf numFmtId="0" fontId="24" fillId="0" borderId="63" xfId="4" applyFont="1" applyBorder="1" applyAlignment="1">
      <alignment horizontal="center" vertical="center"/>
    </xf>
    <xf numFmtId="0" fontId="24" fillId="0" borderId="0" xfId="4" applyFont="1" applyAlignment="1">
      <alignment horizontal="left"/>
    </xf>
    <xf numFmtId="1" fontId="24" fillId="0" borderId="62" xfId="4" applyNumberFormat="1" applyFont="1" applyBorder="1" applyAlignment="1">
      <alignment horizontal="left" vertical="center"/>
    </xf>
    <xf numFmtId="164" fontId="31" fillId="0" borderId="62" xfId="3" applyNumberFormat="1" applyFont="1" applyBorder="1" applyAlignment="1">
      <alignment vertical="center"/>
    </xf>
    <xf numFmtId="3" fontId="31" fillId="0" borderId="62" xfId="3" applyNumberFormat="1" applyFont="1" applyBorder="1" applyAlignment="1">
      <alignment vertical="center"/>
    </xf>
    <xf numFmtId="0" fontId="31" fillId="0" borderId="62" xfId="3" applyFont="1" applyBorder="1" applyAlignment="1">
      <alignment vertical="center"/>
    </xf>
    <xf numFmtId="0" fontId="24" fillId="0" borderId="62" xfId="4" applyFont="1" applyBorder="1" applyAlignment="1">
      <alignment horizontal="left" vertical="center"/>
    </xf>
    <xf numFmtId="2" fontId="31" fillId="0" borderId="62" xfId="3" applyNumberFormat="1" applyFont="1" applyBorder="1" applyAlignment="1">
      <alignment vertical="center"/>
    </xf>
    <xf numFmtId="1" fontId="57" fillId="0" borderId="36" xfId="4" applyNumberFormat="1" applyFont="1" applyBorder="1" applyAlignment="1">
      <alignment horizontal="left" vertical="top"/>
    </xf>
    <xf numFmtId="0" fontId="24" fillId="0" borderId="38" xfId="4" applyFont="1" applyBorder="1" applyAlignment="1">
      <alignment horizontal="justify" vertical="top" wrapText="1"/>
    </xf>
    <xf numFmtId="49" fontId="6" fillId="0" borderId="35" xfId="3" applyNumberFormat="1" applyFont="1" applyBorder="1" applyAlignment="1">
      <alignment horizontal="left" vertical="top"/>
    </xf>
    <xf numFmtId="0" fontId="57" fillId="0" borderId="7" xfId="11" applyFont="1" applyBorder="1" applyAlignment="1">
      <alignment horizontal="justify" vertical="top" wrapText="1"/>
    </xf>
    <xf numFmtId="1" fontId="6" fillId="0" borderId="35" xfId="3" applyNumberFormat="1" applyFont="1" applyBorder="1" applyAlignment="1">
      <alignment horizontal="left" vertical="top"/>
    </xf>
    <xf numFmtId="0" fontId="6" fillId="0" borderId="7" xfId="3" applyFont="1" applyBorder="1" applyAlignment="1">
      <alignment horizontal="justify" vertical="top" wrapText="1"/>
    </xf>
    <xf numFmtId="0" fontId="5" fillId="0" borderId="7" xfId="3" applyFont="1" applyBorder="1" applyAlignment="1">
      <alignment horizontal="justify" vertical="top" wrapText="1"/>
    </xf>
    <xf numFmtId="0" fontId="24" fillId="0" borderId="7" xfId="3" applyFont="1" applyBorder="1" applyAlignment="1">
      <alignment horizontal="justify" vertical="top" wrapText="1"/>
    </xf>
    <xf numFmtId="0" fontId="57" fillId="0" borderId="7" xfId="4" applyFont="1" applyBorder="1" applyAlignment="1" applyProtection="1">
      <alignment horizontal="justify" vertical="top" wrapText="1"/>
      <protection locked="0"/>
    </xf>
    <xf numFmtId="49" fontId="24" fillId="0" borderId="7" xfId="11" applyNumberFormat="1" applyFont="1" applyBorder="1" applyAlignment="1">
      <alignment horizontal="justify" vertical="top" wrapText="1"/>
    </xf>
    <xf numFmtId="0" fontId="64" fillId="0" borderId="7" xfId="3" applyFont="1" applyBorder="1" applyAlignment="1">
      <alignment horizontal="justify" vertical="top" wrapText="1"/>
    </xf>
    <xf numFmtId="0" fontId="24" fillId="0" borderId="7" xfId="4" applyFont="1" applyBorder="1" applyAlignment="1" applyProtection="1">
      <alignment horizontal="justify" vertical="top" wrapText="1"/>
      <protection locked="0"/>
    </xf>
    <xf numFmtId="0" fontId="24" fillId="0" borderId="7" xfId="11" applyFont="1" applyBorder="1" applyAlignment="1">
      <alignment horizontal="justify" vertical="top" wrapText="1"/>
    </xf>
    <xf numFmtId="0" fontId="66" fillId="0" borderId="7" xfId="3" applyFont="1" applyBorder="1" applyAlignment="1">
      <alignment horizontal="justify" vertical="top" wrapText="1"/>
    </xf>
    <xf numFmtId="0" fontId="10" fillId="0" borderId="7" xfId="4" applyFont="1" applyBorder="1" applyAlignment="1">
      <alignment horizontal="justify" vertical="top" wrapText="1"/>
    </xf>
    <xf numFmtId="0" fontId="6" fillId="0" borderId="7" xfId="3" applyFont="1" applyBorder="1" applyAlignment="1">
      <alignment vertical="top" wrapText="1"/>
    </xf>
    <xf numFmtId="1" fontId="6" fillId="0" borderId="87" xfId="3" applyNumberFormat="1" applyFont="1" applyBorder="1" applyAlignment="1">
      <alignment horizontal="left" vertical="top"/>
    </xf>
    <xf numFmtId="0" fontId="5" fillId="0" borderId="88"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6" borderId="0" xfId="3" applyFont="1" applyFill="1" applyAlignment="1">
      <alignment vertical="center"/>
    </xf>
    <xf numFmtId="0" fontId="6" fillId="6" borderId="0" xfId="3" applyFont="1" applyFill="1" applyAlignment="1">
      <alignment vertical="center"/>
    </xf>
    <xf numFmtId="0" fontId="5" fillId="6" borderId="10" xfId="3" applyFont="1" applyFill="1" applyBorder="1" applyAlignment="1">
      <alignment vertical="center"/>
    </xf>
    <xf numFmtId="0" fontId="5" fillId="6" borderId="20" xfId="3" applyFont="1" applyFill="1" applyBorder="1" applyAlignment="1">
      <alignment vertical="center"/>
    </xf>
    <xf numFmtId="0" fontId="6" fillId="6" borderId="20" xfId="3" applyFont="1" applyFill="1" applyBorder="1" applyAlignment="1">
      <alignment vertical="center"/>
    </xf>
    <xf numFmtId="0" fontId="5" fillId="6" borderId="17" xfId="3" applyFont="1" applyFill="1" applyBorder="1" applyAlignment="1">
      <alignment vertical="center"/>
    </xf>
    <xf numFmtId="0" fontId="5" fillId="6" borderId="16" xfId="3" applyFont="1" applyFill="1" applyBorder="1" applyAlignment="1">
      <alignment vertical="center"/>
    </xf>
    <xf numFmtId="1" fontId="24" fillId="0" borderId="62" xfId="3" applyNumberFormat="1" applyFont="1" applyBorder="1" applyAlignment="1">
      <alignment horizontal="center" vertical="center" wrapText="1"/>
    </xf>
    <xf numFmtId="1" fontId="24" fillId="0" borderId="62"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10"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6" fillId="3" borderId="55" xfId="8" applyFont="1" applyFill="1" applyBorder="1" applyAlignment="1">
      <alignment vertical="center"/>
    </xf>
    <xf numFmtId="0" fontId="6" fillId="3" borderId="57" xfId="8" applyFont="1" applyFill="1" applyBorder="1" applyAlignment="1">
      <alignment vertical="center" wrapText="1"/>
    </xf>
    <xf numFmtId="0" fontId="31" fillId="0" borderId="0" xfId="8" applyFont="1" applyAlignment="1">
      <alignment horizontal="left"/>
    </xf>
    <xf numFmtId="0" fontId="31" fillId="0" borderId="0" xfId="8" applyFont="1"/>
    <xf numFmtId="0" fontId="6" fillId="3" borderId="97" xfId="8" applyFont="1" applyFill="1" applyBorder="1" applyAlignment="1">
      <alignment vertical="center"/>
    </xf>
    <xf numFmtId="0" fontId="6" fillId="3" borderId="98" xfId="8" applyFont="1" applyFill="1" applyBorder="1" applyAlignment="1">
      <alignment vertical="center" wrapText="1"/>
    </xf>
    <xf numFmtId="0" fontId="31" fillId="0" borderId="0" xfId="8" applyFont="1" applyAlignment="1">
      <alignment horizontal="left" vertical="center"/>
    </xf>
    <xf numFmtId="0" fontId="6" fillId="3" borderId="55" xfId="0" applyFont="1" applyFill="1" applyBorder="1" applyAlignment="1">
      <alignment vertical="center"/>
    </xf>
    <xf numFmtId="0" fontId="6" fillId="3" borderId="57" xfId="0" applyFont="1" applyFill="1" applyBorder="1" applyAlignment="1">
      <alignment vertical="center"/>
    </xf>
    <xf numFmtId="0" fontId="6" fillId="3" borderId="99" xfId="8" applyFont="1" applyFill="1" applyBorder="1" applyAlignment="1">
      <alignment vertical="center"/>
    </xf>
    <xf numFmtId="0" fontId="6" fillId="3" borderId="100" xfId="8" applyFont="1" applyFill="1" applyBorder="1" applyAlignment="1">
      <alignment vertical="center" wrapText="1"/>
    </xf>
    <xf numFmtId="0" fontId="5" fillId="3" borderId="57" xfId="8" applyFont="1" applyFill="1" applyBorder="1" applyAlignment="1">
      <alignment vertical="center" wrapText="1"/>
    </xf>
    <xf numFmtId="0" fontId="31" fillId="0" borderId="0" xfId="8" applyFont="1" applyAlignment="1">
      <alignment vertical="top"/>
    </xf>
    <xf numFmtId="0" fontId="31" fillId="0" borderId="0" xfId="8" applyFont="1" applyAlignment="1">
      <alignment vertical="center"/>
    </xf>
    <xf numFmtId="0" fontId="31" fillId="3" borderId="0" xfId="3" applyFont="1" applyFill="1" applyAlignment="1">
      <alignment horizontal="left" vertical="top"/>
    </xf>
    <xf numFmtId="0" fontId="31" fillId="3" borderId="46" xfId="3" applyFont="1" applyFill="1" applyBorder="1" applyAlignment="1">
      <alignment horizontal="left" vertical="top"/>
    </xf>
    <xf numFmtId="164" fontId="0" fillId="0" borderId="0" xfId="0" applyNumberFormat="1"/>
    <xf numFmtId="3" fontId="0" fillId="0" borderId="0" xfId="0" applyNumberFormat="1"/>
    <xf numFmtId="0" fontId="20" fillId="0" borderId="74" xfId="3" applyFont="1" applyBorder="1" applyAlignment="1">
      <alignment horizontal="center" vertical="center" wrapText="1"/>
    </xf>
    <xf numFmtId="0" fontId="62" fillId="0" borderId="0" xfId="0" applyFont="1" applyAlignment="1">
      <alignment horizontal="center" vertical="center" wrapText="1"/>
    </xf>
    <xf numFmtId="0" fontId="55" fillId="0" borderId="72" xfId="3" applyFont="1" applyBorder="1"/>
    <xf numFmtId="0" fontId="55" fillId="0" borderId="59" xfId="3" applyFont="1" applyBorder="1" applyAlignment="1">
      <alignment horizontal="center"/>
    </xf>
    <xf numFmtId="0" fontId="67" fillId="0" borderId="0" xfId="0" applyFont="1"/>
    <xf numFmtId="0" fontId="20" fillId="0" borderId="72" xfId="3" applyFont="1" applyBorder="1" applyAlignment="1">
      <alignment horizontal="left" wrapText="1"/>
    </xf>
    <xf numFmtId="0" fontId="55" fillId="0" borderId="80" xfId="3" applyFont="1" applyBorder="1" applyAlignment="1">
      <alignment horizontal="left" wrapText="1"/>
    </xf>
    <xf numFmtId="0" fontId="55" fillId="0" borderId="62" xfId="3" applyFont="1" applyBorder="1" applyAlignment="1">
      <alignment horizontal="center" wrapText="1"/>
    </xf>
    <xf numFmtId="2" fontId="0" fillId="0" borderId="0" xfId="0" applyNumberFormat="1"/>
    <xf numFmtId="0" fontId="55" fillId="0" borderId="40" xfId="3" applyFont="1" applyBorder="1" applyAlignment="1">
      <alignment horizontal="left" wrapText="1"/>
    </xf>
    <xf numFmtId="0" fontId="55" fillId="0" borderId="62" xfId="3" applyFont="1" applyBorder="1" applyAlignment="1">
      <alignment horizontal="center"/>
    </xf>
    <xf numFmtId="0" fontId="33" fillId="3" borderId="47" xfId="8" applyFont="1" applyFill="1" applyBorder="1" applyAlignment="1">
      <alignment horizontal="center" vertical="center" wrapText="1"/>
    </xf>
    <xf numFmtId="0" fontId="33" fillId="3" borderId="13" xfId="8" applyFont="1" applyFill="1" applyBorder="1" applyAlignment="1">
      <alignment horizontal="center" vertical="center" wrapText="1"/>
    </xf>
    <xf numFmtId="0" fontId="33" fillId="3" borderId="48" xfId="8" applyFont="1" applyFill="1" applyBorder="1" applyAlignment="1">
      <alignment horizontal="center" vertical="center" wrapText="1"/>
    </xf>
    <xf numFmtId="0" fontId="29" fillId="2" borderId="42" xfId="8" applyFont="1" applyFill="1" applyBorder="1" applyAlignment="1">
      <alignment horizontal="center" vertical="center" wrapText="1"/>
    </xf>
    <xf numFmtId="0" fontId="29" fillId="2" borderId="43" xfId="8" applyFont="1" applyFill="1" applyBorder="1" applyAlignment="1">
      <alignment horizontal="center" vertical="center" wrapText="1"/>
    </xf>
    <xf numFmtId="0" fontId="29" fillId="2" borderId="44" xfId="8" applyFont="1" applyFill="1" applyBorder="1" applyAlignment="1">
      <alignment horizontal="center" vertical="center" wrapText="1"/>
    </xf>
    <xf numFmtId="0" fontId="5" fillId="3" borderId="0" xfId="8" applyFont="1" applyFill="1" applyAlignment="1">
      <alignment horizontal="center"/>
    </xf>
    <xf numFmtId="0" fontId="32" fillId="2" borderId="45" xfId="8" applyFont="1" applyFill="1" applyBorder="1" applyAlignment="1">
      <alignment horizontal="center" vertical="center" wrapText="1"/>
    </xf>
    <xf numFmtId="0" fontId="32" fillId="2" borderId="0" xfId="8" applyFont="1" applyFill="1" applyAlignment="1">
      <alignment horizontal="center" vertical="center" wrapText="1"/>
    </xf>
    <xf numFmtId="0" fontId="32" fillId="2" borderId="46" xfId="8" applyFont="1" applyFill="1" applyBorder="1" applyAlignment="1">
      <alignment horizontal="center" vertical="center" wrapText="1"/>
    </xf>
    <xf numFmtId="0" fontId="5" fillId="3" borderId="45" xfId="8" applyFont="1" applyFill="1" applyBorder="1" applyAlignment="1">
      <alignment horizontal="justify" vertical="center" wrapText="1"/>
    </xf>
    <xf numFmtId="0" fontId="5" fillId="3" borderId="0" xfId="8" applyFont="1" applyFill="1" applyAlignment="1">
      <alignment horizontal="justify" vertical="center" wrapText="1"/>
    </xf>
    <xf numFmtId="0" fontId="5" fillId="3" borderId="46" xfId="8" applyFont="1" applyFill="1" applyBorder="1" applyAlignment="1">
      <alignment horizontal="justify" vertical="center" wrapText="1"/>
    </xf>
    <xf numFmtId="0" fontId="31" fillId="3" borderId="0" xfId="3" applyFont="1" applyFill="1" applyAlignment="1">
      <alignment horizontal="left" vertical="center" wrapText="1"/>
    </xf>
    <xf numFmtId="0" fontId="31" fillId="3" borderId="46" xfId="3" applyFont="1" applyFill="1" applyBorder="1" applyAlignment="1">
      <alignment horizontal="left" vertical="center" wrapText="1"/>
    </xf>
    <xf numFmtId="0" fontId="22" fillId="3" borderId="4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46" xfId="8" applyFont="1" applyFill="1" applyBorder="1" applyAlignment="1">
      <alignment horizontal="center" vertical="center" wrapText="1"/>
    </xf>
    <xf numFmtId="0" fontId="36" fillId="3" borderId="45" xfId="8" applyFont="1" applyFill="1" applyBorder="1" applyAlignment="1">
      <alignment horizontal="center" vertical="center" wrapText="1"/>
    </xf>
    <xf numFmtId="0" fontId="36" fillId="3" borderId="0" xfId="8" applyFont="1" applyFill="1" applyAlignment="1">
      <alignment horizontal="center" vertical="center" wrapText="1"/>
    </xf>
    <xf numFmtId="0" fontId="36" fillId="3" borderId="46" xfId="8" applyFont="1" applyFill="1" applyBorder="1" applyAlignment="1">
      <alignment horizontal="center" vertical="center" wrapText="1"/>
    </xf>
    <xf numFmtId="0" fontId="69" fillId="3" borderId="45" xfId="1" applyFont="1" applyFill="1" applyBorder="1" applyAlignment="1" applyProtection="1">
      <alignment horizontal="center" vertical="center" wrapText="1"/>
    </xf>
    <xf numFmtId="0" fontId="69" fillId="3" borderId="0" xfId="1" applyFont="1" applyFill="1" applyBorder="1" applyAlignment="1" applyProtection="1">
      <alignment horizontal="center" vertical="center" wrapText="1"/>
    </xf>
    <xf numFmtId="0" fontId="69" fillId="3" borderId="46" xfId="1" applyFont="1" applyFill="1" applyBorder="1" applyAlignment="1" applyProtection="1">
      <alignment horizontal="center" vertical="center" wrapText="1"/>
    </xf>
    <xf numFmtId="0" fontId="31" fillId="3" borderId="45" xfId="8" applyFont="1" applyFill="1" applyBorder="1" applyAlignment="1">
      <alignment horizontal="center" vertical="center" wrapText="1"/>
    </xf>
    <xf numFmtId="0" fontId="31" fillId="3" borderId="0" xfId="8" applyFont="1" applyFill="1" applyAlignment="1">
      <alignment horizontal="center" vertical="center" wrapText="1"/>
    </xf>
    <xf numFmtId="0" fontId="31" fillId="3" borderId="46" xfId="8" applyFont="1" applyFill="1" applyBorder="1" applyAlignment="1">
      <alignment horizontal="center" vertical="center" wrapText="1"/>
    </xf>
    <xf numFmtId="0" fontId="31" fillId="3" borderId="45" xfId="8" applyFont="1" applyFill="1" applyBorder="1" applyAlignment="1">
      <alignment horizontal="center" vertical="center"/>
    </xf>
    <xf numFmtId="0" fontId="31" fillId="3" borderId="0" xfId="8" applyFont="1" applyFill="1" applyAlignment="1">
      <alignment horizontal="center" vertical="center"/>
    </xf>
    <xf numFmtId="0" fontId="31" fillId="3" borderId="46" xfId="8" applyFont="1" applyFill="1" applyBorder="1" applyAlignment="1">
      <alignment horizontal="center" vertical="center"/>
    </xf>
    <xf numFmtId="0" fontId="5" fillId="3" borderId="55" xfId="8" applyFont="1" applyFill="1" applyBorder="1" applyAlignment="1">
      <alignment horizontal="justify" vertical="center" wrapText="1"/>
    </xf>
    <xf numFmtId="0" fontId="5" fillId="3" borderId="56" xfId="8" applyFont="1" applyFill="1" applyBorder="1" applyAlignment="1">
      <alignment horizontal="justify" vertical="center" wrapText="1"/>
    </xf>
    <xf numFmtId="0" fontId="5" fillId="3" borderId="57" xfId="8" applyFont="1" applyFill="1" applyBorder="1" applyAlignment="1">
      <alignment horizontal="justify" vertical="center" wrapText="1"/>
    </xf>
    <xf numFmtId="0" fontId="31" fillId="3" borderId="0" xfId="3" applyFont="1" applyFill="1" applyAlignment="1">
      <alignment horizontal="left" vertical="top" wrapText="1"/>
    </xf>
    <xf numFmtId="0" fontId="31" fillId="3" borderId="46" xfId="3" applyFont="1" applyFill="1" applyBorder="1" applyAlignment="1">
      <alignment horizontal="left" vertical="top" wrapText="1"/>
    </xf>
    <xf numFmtId="0" fontId="38" fillId="3" borderId="0" xfId="8" applyFont="1" applyFill="1" applyAlignment="1">
      <alignment horizontal="left" vertical="center"/>
    </xf>
    <xf numFmtId="0" fontId="38" fillId="3" borderId="46" xfId="8" applyFont="1" applyFill="1" applyBorder="1" applyAlignment="1">
      <alignment horizontal="left" vertical="center"/>
    </xf>
    <xf numFmtId="0" fontId="31" fillId="3" borderId="0" xfId="8" applyFont="1" applyFill="1" applyAlignment="1">
      <alignment horizontal="left" vertical="center" indent="3"/>
    </xf>
    <xf numFmtId="0" fontId="31" fillId="3" borderId="46" xfId="8" applyFont="1" applyFill="1" applyBorder="1" applyAlignment="1">
      <alignment horizontal="left" vertical="center" indent="3"/>
    </xf>
    <xf numFmtId="0" fontId="31" fillId="3" borderId="0" xfId="3" applyFont="1" applyFill="1" applyAlignment="1">
      <alignment horizontal="left" vertical="center" indent="3"/>
    </xf>
    <xf numFmtId="0" fontId="31" fillId="3" borderId="46" xfId="3" applyFont="1" applyFill="1" applyBorder="1" applyAlignment="1">
      <alignment horizontal="left" vertical="center" indent="3"/>
    </xf>
    <xf numFmtId="0" fontId="31" fillId="3" borderId="50" xfId="3" applyFont="1" applyFill="1" applyBorder="1" applyAlignment="1">
      <alignment horizontal="left" vertical="top" wrapText="1"/>
    </xf>
    <xf numFmtId="0" fontId="31" fillId="3" borderId="51" xfId="3" applyFont="1" applyFill="1" applyBorder="1" applyAlignment="1">
      <alignment horizontal="left" vertical="top" wrapText="1"/>
    </xf>
    <xf numFmtId="0" fontId="32" fillId="2" borderId="52" xfId="8" applyFont="1" applyFill="1" applyBorder="1" applyAlignment="1">
      <alignment horizontal="center" vertical="center" wrapText="1"/>
    </xf>
    <xf numFmtId="0" fontId="32" fillId="2" borderId="53" xfId="8" applyFont="1" applyFill="1" applyBorder="1" applyAlignment="1">
      <alignment horizontal="center" vertical="center" wrapText="1"/>
    </xf>
    <xf numFmtId="0" fontId="32" fillId="2" borderId="54" xfId="8" applyFont="1" applyFill="1" applyBorder="1" applyAlignment="1">
      <alignment horizontal="center" vertical="center" wrapText="1"/>
    </xf>
    <xf numFmtId="0" fontId="5" fillId="3" borderId="55" xfId="8" applyFont="1" applyFill="1" applyBorder="1" applyAlignment="1">
      <alignment horizontal="left" vertical="center" wrapText="1"/>
    </xf>
    <xf numFmtId="0" fontId="5" fillId="3" borderId="56" xfId="8" applyFont="1" applyFill="1" applyBorder="1" applyAlignment="1">
      <alignment horizontal="left" vertical="center" wrapText="1"/>
    </xf>
    <xf numFmtId="0" fontId="5" fillId="3" borderId="57" xfId="8" applyFont="1" applyFill="1" applyBorder="1" applyAlignment="1">
      <alignment horizontal="left" vertical="center" wrapText="1"/>
    </xf>
    <xf numFmtId="0" fontId="31" fillId="3" borderId="0" xfId="3" applyFont="1" applyFill="1" applyAlignment="1">
      <alignment horizontal="left" vertical="top"/>
    </xf>
    <xf numFmtId="0" fontId="31" fillId="3" borderId="46" xfId="3" applyFont="1" applyFill="1" applyBorder="1" applyAlignment="1">
      <alignment horizontal="left" vertical="top"/>
    </xf>
    <xf numFmtId="0" fontId="31" fillId="3" borderId="0" xfId="3" applyFont="1" applyFill="1" applyAlignment="1">
      <alignment horizontal="justify" vertical="top" wrapText="1"/>
    </xf>
    <xf numFmtId="0" fontId="31" fillId="3" borderId="46" xfId="3" applyFont="1" applyFill="1" applyBorder="1" applyAlignment="1">
      <alignment horizontal="justify" vertical="top" wrapText="1"/>
    </xf>
    <xf numFmtId="0" fontId="6" fillId="3" borderId="94" xfId="0" applyFont="1" applyFill="1" applyBorder="1" applyAlignment="1">
      <alignment horizontal="center" vertical="center"/>
    </xf>
    <xf numFmtId="0" fontId="6" fillId="3" borderId="95" xfId="0" applyFont="1" applyFill="1" applyBorder="1" applyAlignment="1">
      <alignment horizontal="center" vertical="center"/>
    </xf>
    <xf numFmtId="0" fontId="6" fillId="3" borderId="96" xfId="0" applyFont="1" applyFill="1" applyBorder="1" applyAlignment="1">
      <alignment horizontal="center" vertical="center"/>
    </xf>
    <xf numFmtId="0" fontId="5" fillId="3" borderId="55"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3" borderId="57" xfId="0" applyFont="1" applyFill="1" applyBorder="1" applyAlignment="1">
      <alignment horizontal="left" vertical="center" wrapText="1"/>
    </xf>
    <xf numFmtId="0" fontId="5" fillId="3" borderId="99" xfId="8" applyFont="1" applyFill="1" applyBorder="1" applyAlignment="1">
      <alignment horizontal="left" vertical="center" wrapText="1"/>
    </xf>
    <xf numFmtId="0" fontId="5" fillId="3" borderId="101" xfId="8" applyFont="1" applyFill="1" applyBorder="1" applyAlignment="1">
      <alignment horizontal="left" vertical="center" wrapText="1"/>
    </xf>
    <xf numFmtId="0" fontId="5" fillId="3" borderId="100" xfId="8" applyFont="1" applyFill="1" applyBorder="1" applyAlignment="1">
      <alignment horizontal="left" vertical="center" wrapText="1"/>
    </xf>
    <xf numFmtId="0" fontId="5" fillId="3" borderId="97" xfId="8" applyFont="1" applyFill="1" applyBorder="1" applyAlignment="1">
      <alignment horizontal="left" vertical="center" wrapText="1"/>
    </xf>
    <xf numFmtId="0" fontId="5" fillId="3" borderId="102" xfId="8" applyFont="1" applyFill="1" applyBorder="1" applyAlignment="1">
      <alignment horizontal="left" vertical="center" wrapText="1"/>
    </xf>
    <xf numFmtId="0" fontId="5" fillId="3" borderId="98" xfId="8" applyFont="1" applyFill="1" applyBorder="1" applyAlignment="1">
      <alignment horizontal="left" vertical="center" wrapText="1"/>
    </xf>
    <xf numFmtId="0" fontId="31" fillId="0" borderId="40" xfId="3" applyFont="1" applyBorder="1" applyAlignment="1">
      <alignment horizontal="left"/>
    </xf>
    <xf numFmtId="0" fontId="15" fillId="0" borderId="62" xfId="3" applyFont="1" applyBorder="1" applyAlignment="1">
      <alignment horizontal="center" vertical="center"/>
    </xf>
    <xf numFmtId="0" fontId="43" fillId="0" borderId="60" xfId="0" applyFont="1" applyBorder="1" applyAlignment="1">
      <alignment horizontal="center"/>
    </xf>
    <xf numFmtId="0" fontId="43" fillId="0" borderId="0" xfId="0" applyFont="1" applyAlignment="1">
      <alignment horizontal="center"/>
    </xf>
    <xf numFmtId="0" fontId="43" fillId="0" borderId="61" xfId="0" applyFont="1" applyBorder="1" applyAlignment="1">
      <alignment horizontal="center"/>
    </xf>
    <xf numFmtId="0" fontId="38" fillId="0" borderId="63" xfId="3" applyFont="1" applyBorder="1" applyAlignment="1">
      <alignment horizontal="center" vertical="center"/>
    </xf>
    <xf numFmtId="0" fontId="38" fillId="0" borderId="64" xfId="3" applyFont="1" applyBorder="1" applyAlignment="1">
      <alignment horizontal="center" vertical="center"/>
    </xf>
    <xf numFmtId="0" fontId="38" fillId="0" borderId="65" xfId="3" applyFont="1" applyBorder="1" applyAlignment="1">
      <alignment horizontal="center" vertical="center"/>
    </xf>
    <xf numFmtId="0" fontId="15" fillId="0" borderId="60" xfId="3" applyFont="1" applyBorder="1" applyAlignment="1">
      <alignment horizontal="center"/>
    </xf>
    <xf numFmtId="0" fontId="15" fillId="0" borderId="0" xfId="3" applyFont="1" applyAlignment="1">
      <alignment horizontal="center"/>
    </xf>
    <xf numFmtId="0" fontId="43" fillId="0" borderId="58" xfId="0" applyFont="1" applyBorder="1" applyAlignment="1">
      <alignment horizontal="center" vertical="top"/>
    </xf>
    <xf numFmtId="0" fontId="43" fillId="0" borderId="40" xfId="0" applyFont="1" applyBorder="1" applyAlignment="1">
      <alignment horizontal="center" vertical="top"/>
    </xf>
    <xf numFmtId="0" fontId="43" fillId="0" borderId="59" xfId="0" applyFont="1" applyBorder="1" applyAlignment="1">
      <alignment horizontal="center" vertical="top"/>
    </xf>
    <xf numFmtId="0" fontId="40" fillId="2" borderId="1" xfId="3" applyFont="1" applyFill="1" applyBorder="1" applyAlignment="1">
      <alignment horizontal="center" vertical="center"/>
    </xf>
    <xf numFmtId="0" fontId="40" fillId="2" borderId="2" xfId="3" applyFont="1" applyFill="1" applyBorder="1" applyAlignment="1">
      <alignment horizontal="center" vertical="center"/>
    </xf>
    <xf numFmtId="0" fontId="40" fillId="2" borderId="3" xfId="3" applyFont="1" applyFill="1" applyBorder="1" applyAlignment="1">
      <alignment horizontal="center" vertical="center"/>
    </xf>
    <xf numFmtId="0" fontId="20" fillId="0" borderId="58" xfId="3" applyFont="1" applyBorder="1" applyAlignment="1">
      <alignment horizontal="center" vertical="center"/>
    </xf>
    <xf numFmtId="0" fontId="20" fillId="0" borderId="40" xfId="3" applyFont="1" applyBorder="1" applyAlignment="1">
      <alignment horizontal="center" vertical="center"/>
    </xf>
    <xf numFmtId="0" fontId="20" fillId="0" borderId="59" xfId="3" applyFont="1" applyBorder="1" applyAlignment="1">
      <alignment horizontal="center" vertical="center"/>
    </xf>
    <xf numFmtId="0" fontId="41" fillId="0" borderId="60" xfId="3" applyFont="1" applyBorder="1" applyAlignment="1">
      <alignment horizontal="center" wrapText="1"/>
    </xf>
    <xf numFmtId="0" fontId="42" fillId="0" borderId="0" xfId="3" applyFont="1" applyAlignment="1">
      <alignment horizontal="center" wrapText="1"/>
    </xf>
    <xf numFmtId="0" fontId="42" fillId="0" borderId="61" xfId="3" applyFont="1" applyBorder="1" applyAlignment="1">
      <alignment horizontal="center" wrapText="1"/>
    </xf>
    <xf numFmtId="0" fontId="41" fillId="0" borderId="60" xfId="3" applyFont="1" applyBorder="1" applyAlignment="1">
      <alignment horizontal="center" vertical="top" wrapText="1"/>
    </xf>
    <xf numFmtId="0" fontId="42" fillId="0" borderId="0" xfId="3" applyFont="1" applyAlignment="1">
      <alignment horizontal="center" vertical="top" wrapText="1"/>
    </xf>
    <xf numFmtId="0" fontId="42" fillId="0" borderId="61" xfId="3" applyFont="1" applyBorder="1" applyAlignment="1">
      <alignment horizontal="center" vertical="top" wrapText="1"/>
    </xf>
    <xf numFmtId="0" fontId="31" fillId="0" borderId="63" xfId="3" applyFont="1" applyBorder="1" applyAlignment="1">
      <alignment horizontal="center" vertical="center"/>
    </xf>
    <xf numFmtId="0" fontId="31" fillId="0" borderId="64" xfId="3" applyFont="1" applyBorder="1" applyAlignment="1">
      <alignment horizontal="center" vertical="center"/>
    </xf>
    <xf numFmtId="0" fontId="31" fillId="0" borderId="65" xfId="3" applyFont="1" applyBorder="1" applyAlignment="1">
      <alignment horizontal="center" vertical="center"/>
    </xf>
    <xf numFmtId="0" fontId="20" fillId="0" borderId="0" xfId="3" applyFont="1" applyAlignment="1">
      <alignment horizontal="center" vertical="center"/>
    </xf>
    <xf numFmtId="0" fontId="45" fillId="0" borderId="66" xfId="1" applyFont="1" applyFill="1" applyBorder="1" applyAlignment="1" applyProtection="1">
      <alignment horizontal="center" vertical="center" wrapText="1"/>
    </xf>
    <xf numFmtId="0" fontId="45" fillId="0" borderId="0" xfId="1" applyFont="1" applyFill="1" applyBorder="1" applyAlignment="1" applyProtection="1">
      <alignment horizontal="center" vertical="center" wrapText="1"/>
    </xf>
    <xf numFmtId="0" fontId="47" fillId="0" borderId="0" xfId="9" applyFont="1" applyFill="1" applyAlignment="1" applyProtection="1">
      <alignment horizontal="center" vertical="top"/>
    </xf>
    <xf numFmtId="0" fontId="15" fillId="0" borderId="67" xfId="3" applyFont="1" applyBorder="1" applyAlignment="1">
      <alignment horizontal="center"/>
    </xf>
    <xf numFmtId="0" fontId="15" fillId="0" borderId="66" xfId="3" applyFont="1" applyBorder="1" applyAlignment="1">
      <alignment horizontal="center"/>
    </xf>
    <xf numFmtId="0" fontId="20" fillId="0" borderId="64" xfId="3" applyFont="1" applyBorder="1" applyAlignment="1">
      <alignment horizontal="center"/>
    </xf>
    <xf numFmtId="0" fontId="15" fillId="0" borderId="68" xfId="3" applyFont="1" applyBorder="1" applyAlignment="1">
      <alignment horizontal="center"/>
    </xf>
    <xf numFmtId="0" fontId="15" fillId="0" borderId="69" xfId="3" applyFont="1" applyBorder="1" applyAlignment="1">
      <alignment horizontal="center"/>
    </xf>
    <xf numFmtId="0" fontId="15" fillId="0" borderId="70" xfId="3" applyFont="1" applyBorder="1" applyAlignment="1">
      <alignment horizontal="center"/>
    </xf>
    <xf numFmtId="0" fontId="20" fillId="0" borderId="58" xfId="3" applyFont="1" applyBorder="1" applyAlignment="1">
      <alignment horizontal="center" vertical="center" wrapText="1"/>
    </xf>
    <xf numFmtId="0" fontId="20" fillId="0" borderId="40" xfId="3" applyFont="1" applyBorder="1" applyAlignment="1">
      <alignment horizontal="center" vertical="center" wrapText="1"/>
    </xf>
    <xf numFmtId="0" fontId="20" fillId="0" borderId="71" xfId="3" applyFont="1" applyBorder="1" applyAlignment="1">
      <alignment horizontal="center" vertical="center" wrapText="1"/>
    </xf>
    <xf numFmtId="0" fontId="20" fillId="0" borderId="59" xfId="3" applyFont="1" applyBorder="1" applyAlignment="1">
      <alignment horizontal="center" vertical="center" wrapText="1"/>
    </xf>
    <xf numFmtId="0" fontId="15" fillId="0" borderId="72" xfId="3" applyFont="1" applyBorder="1" applyAlignment="1">
      <alignment horizontal="center" vertical="center" wrapText="1"/>
    </xf>
    <xf numFmtId="0" fontId="15" fillId="0" borderId="60" xfId="3" applyFont="1" applyBorder="1" applyAlignment="1">
      <alignment horizontal="center" vertical="center" wrapText="1"/>
    </xf>
    <xf numFmtId="0" fontId="15" fillId="0" borderId="73" xfId="3" applyFont="1" applyBorder="1" applyAlignment="1">
      <alignment horizontal="center" vertical="center" wrapText="1"/>
    </xf>
    <xf numFmtId="0" fontId="15" fillId="0" borderId="74" xfId="3" applyFont="1" applyBorder="1" applyAlignment="1">
      <alignment horizontal="center" vertical="center" wrapText="1"/>
    </xf>
    <xf numFmtId="0" fontId="15" fillId="0" borderId="67" xfId="3" applyFont="1" applyBorder="1" applyAlignment="1">
      <alignment horizontal="center" vertical="center" wrapText="1"/>
    </xf>
    <xf numFmtId="0" fontId="15" fillId="0" borderId="62" xfId="3" applyFont="1" applyBorder="1" applyAlignment="1">
      <alignment horizontal="center" vertical="center" wrapText="1"/>
    </xf>
    <xf numFmtId="165" fontId="15" fillId="0" borderId="62" xfId="3" applyNumberFormat="1" applyFont="1" applyBorder="1" applyAlignment="1">
      <alignment horizontal="center" vertical="center"/>
    </xf>
    <xf numFmtId="0" fontId="15" fillId="0" borderId="62" xfId="3" applyFont="1" applyBorder="1" applyAlignment="1">
      <alignment horizontal="left" vertical="center" wrapText="1"/>
    </xf>
    <xf numFmtId="165" fontId="15" fillId="0" borderId="63" xfId="3" applyNumberFormat="1" applyFont="1" applyBorder="1" applyAlignment="1">
      <alignment horizontal="center" vertical="center"/>
    </xf>
    <xf numFmtId="165" fontId="15" fillId="0" borderId="76" xfId="3" applyNumberFormat="1" applyFont="1" applyBorder="1" applyAlignment="1">
      <alignment horizontal="center" vertical="center"/>
    </xf>
    <xf numFmtId="165" fontId="15" fillId="0" borderId="64" xfId="3" applyNumberFormat="1" applyFont="1" applyBorder="1" applyAlignment="1">
      <alignment horizontal="center" vertical="center"/>
    </xf>
    <xf numFmtId="165" fontId="15" fillId="0" borderId="65" xfId="3" applyNumberFormat="1" applyFont="1" applyBorder="1" applyAlignment="1">
      <alignment horizontal="center" vertical="center"/>
    </xf>
    <xf numFmtId="0" fontId="15" fillId="0" borderId="77" xfId="3" applyFont="1" applyBorder="1" applyAlignment="1">
      <alignment horizontal="left" vertical="center" wrapText="1"/>
    </xf>
    <xf numFmtId="165" fontId="15" fillId="0" borderId="77" xfId="3" applyNumberFormat="1" applyFont="1" applyBorder="1" applyAlignment="1">
      <alignment horizontal="center" vertical="center"/>
    </xf>
    <xf numFmtId="165" fontId="15" fillId="0" borderId="78" xfId="3" applyNumberFormat="1" applyFont="1" applyBorder="1" applyAlignment="1">
      <alignment horizontal="center" vertical="center"/>
    </xf>
    <xf numFmtId="165" fontId="15" fillId="0" borderId="79" xfId="3" applyNumberFormat="1" applyFont="1" applyBorder="1" applyAlignment="1">
      <alignment horizontal="center" vertical="center"/>
    </xf>
    <xf numFmtId="49" fontId="20" fillId="0" borderId="80" xfId="3" applyNumberFormat="1" applyFont="1" applyBorder="1" applyAlignment="1">
      <alignment horizontal="left" vertical="center" wrapText="1"/>
    </xf>
    <xf numFmtId="166" fontId="15" fillId="0" borderId="80" xfId="3" applyNumberFormat="1" applyFont="1" applyBorder="1" applyAlignment="1">
      <alignment horizontal="center" vertical="center"/>
    </xf>
    <xf numFmtId="166" fontId="15" fillId="0" borderId="72" xfId="3" applyNumberFormat="1" applyFont="1" applyBorder="1" applyAlignment="1">
      <alignment horizontal="center" vertical="center"/>
    </xf>
    <xf numFmtId="49" fontId="15" fillId="0" borderId="40"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49" fontId="5" fillId="0" borderId="0" xfId="3" applyNumberFormat="1" applyFont="1" applyAlignment="1">
      <alignment horizontal="left"/>
    </xf>
    <xf numFmtId="167" fontId="5" fillId="0" borderId="82" xfId="3" applyNumberFormat="1" applyFont="1" applyBorder="1" applyAlignment="1">
      <alignment horizontal="center" vertical="center"/>
    </xf>
    <xf numFmtId="49" fontId="15" fillId="0" borderId="0" xfId="3" applyNumberFormat="1" applyFont="1" applyAlignment="1">
      <alignment horizontal="justify" vertical="center" wrapText="1"/>
    </xf>
    <xf numFmtId="49" fontId="15" fillId="0" borderId="61" xfId="3" applyNumberFormat="1" applyFont="1" applyBorder="1" applyAlignment="1">
      <alignment horizontal="justify" vertical="center" wrapText="1"/>
    </xf>
    <xf numFmtId="8" fontId="20" fillId="0" borderId="80" xfId="3" applyNumberFormat="1" applyFont="1" applyBorder="1" applyAlignment="1">
      <alignment horizontal="right" vertical="center"/>
    </xf>
    <xf numFmtId="167" fontId="5" fillId="0" borderId="58" xfId="3" applyNumberFormat="1" applyFont="1" applyBorder="1" applyAlignment="1">
      <alignment horizontal="center" vertical="center"/>
    </xf>
    <xf numFmtId="167" fontId="5" fillId="0" borderId="40" xfId="3" applyNumberFormat="1" applyFont="1" applyBorder="1" applyAlignment="1">
      <alignment horizontal="center" vertical="center"/>
    </xf>
    <xf numFmtId="167" fontId="5" fillId="0" borderId="59" xfId="3" applyNumberFormat="1" applyFont="1" applyBorder="1" applyAlignment="1">
      <alignment horizontal="center" vertical="center"/>
    </xf>
    <xf numFmtId="49" fontId="20" fillId="0" borderId="62" xfId="3" applyNumberFormat="1" applyFont="1" applyBorder="1" applyAlignment="1">
      <alignment horizontal="right" vertical="center"/>
    </xf>
    <xf numFmtId="167" fontId="6" fillId="0" borderId="63" xfId="3" applyNumberFormat="1" applyFont="1" applyBorder="1" applyAlignment="1">
      <alignment horizontal="center" vertical="center"/>
    </xf>
    <xf numFmtId="167" fontId="6" fillId="0" borderId="64" xfId="3" applyNumberFormat="1" applyFont="1" applyBorder="1" applyAlignment="1">
      <alignment horizontal="center" vertical="center"/>
    </xf>
    <xf numFmtId="167" fontId="6" fillId="0" borderId="65"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7" fontId="5" fillId="0" borderId="77" xfId="3" applyNumberFormat="1" applyFont="1" applyBorder="1" applyAlignment="1">
      <alignment horizontal="center" vertical="center"/>
    </xf>
    <xf numFmtId="167" fontId="5" fillId="0" borderId="81" xfId="3" applyNumberFormat="1" applyFont="1" applyBorder="1" applyAlignment="1">
      <alignment horizontal="center" vertical="center"/>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4" xfId="3" applyFont="1" applyBorder="1" applyAlignment="1">
      <alignment horizontal="left"/>
    </xf>
    <xf numFmtId="0" fontId="1" fillId="0" borderId="40"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9" fillId="0" borderId="66" xfId="3" applyNumberFormat="1" applyFont="1" applyBorder="1" applyAlignment="1">
      <alignment horizontal="center" vertical="top"/>
    </xf>
    <xf numFmtId="49" fontId="49" fillId="0" borderId="0" xfId="3" applyNumberFormat="1" applyFont="1" applyAlignment="1">
      <alignment horizontal="center" vertical="top"/>
    </xf>
    <xf numFmtId="0" fontId="20" fillId="0" borderId="0" xfId="7" applyFont="1" applyAlignment="1">
      <alignment horizontal="center" vertical="center"/>
    </xf>
    <xf numFmtId="0" fontId="43" fillId="0" borderId="60" xfId="3" applyFont="1" applyBorder="1" applyAlignment="1">
      <alignment horizontal="center" vertical="center" wrapText="1"/>
    </xf>
    <xf numFmtId="0" fontId="43" fillId="0" borderId="0" xfId="3" applyFont="1" applyAlignment="1">
      <alignment horizontal="center" vertical="center" wrapText="1"/>
    </xf>
    <xf numFmtId="0" fontId="43" fillId="0" borderId="61" xfId="3" applyFont="1" applyBorder="1" applyAlignment="1">
      <alignment horizontal="center" vertical="center" wrapText="1"/>
    </xf>
    <xf numFmtId="0" fontId="20" fillId="0" borderId="58" xfId="3" applyFont="1" applyBorder="1" applyAlignment="1">
      <alignment horizontal="center"/>
    </xf>
    <xf numFmtId="0" fontId="20" fillId="0" borderId="40" xfId="3" applyFont="1" applyBorder="1" applyAlignment="1">
      <alignment horizontal="center"/>
    </xf>
    <xf numFmtId="0" fontId="20" fillId="0" borderId="59" xfId="3" applyFont="1" applyBorder="1" applyAlignment="1">
      <alignment horizontal="center"/>
    </xf>
    <xf numFmtId="0" fontId="43" fillId="0" borderId="60" xfId="3" applyFont="1" applyBorder="1" applyAlignment="1">
      <alignment horizontal="center" wrapText="1"/>
    </xf>
    <xf numFmtId="0" fontId="43" fillId="0" borderId="0" xfId="3" applyFont="1" applyAlignment="1">
      <alignment horizontal="center" wrapText="1"/>
    </xf>
    <xf numFmtId="0" fontId="43" fillId="0" borderId="61" xfId="3" applyFont="1" applyBorder="1" applyAlignment="1">
      <alignment horizontal="center" wrapText="1"/>
    </xf>
    <xf numFmtId="0" fontId="15" fillId="0" borderId="0" xfId="7" applyFont="1" applyAlignment="1">
      <alignment horizontal="center"/>
    </xf>
    <xf numFmtId="49" fontId="43" fillId="0" borderId="60" xfId="3" applyNumberFormat="1" applyFont="1" applyBorder="1" applyAlignment="1">
      <alignment horizontal="center" vertical="top" wrapText="1"/>
    </xf>
    <xf numFmtId="49" fontId="43" fillId="0" borderId="0" xfId="3" applyNumberFormat="1" applyFont="1" applyAlignment="1">
      <alignment horizontal="center" vertical="top" wrapText="1"/>
    </xf>
    <xf numFmtId="49" fontId="43" fillId="0" borderId="61" xfId="3" applyNumberFormat="1" applyFont="1" applyBorder="1" applyAlignment="1">
      <alignment horizontal="center" vertical="top" wrapText="1"/>
    </xf>
    <xf numFmtId="0" fontId="6" fillId="0" borderId="63" xfId="7" applyFont="1" applyBorder="1" applyAlignment="1">
      <alignment horizontal="center"/>
    </xf>
    <xf numFmtId="0" fontId="6" fillId="0" borderId="64" xfId="7" applyFont="1" applyBorder="1" applyAlignment="1">
      <alignment horizontal="center"/>
    </xf>
    <xf numFmtId="0" fontId="6" fillId="0" borderId="65" xfId="7" applyFont="1" applyBorder="1" applyAlignment="1">
      <alignment horizontal="center"/>
    </xf>
    <xf numFmtId="0" fontId="47" fillId="0" borderId="0" xfId="9" applyFont="1" applyFill="1" applyAlignment="1" applyProtection="1">
      <alignment horizontal="center" vertical="center"/>
    </xf>
    <xf numFmtId="0" fontId="43" fillId="0" borderId="58" xfId="3" applyFont="1" applyBorder="1" applyAlignment="1">
      <alignment horizontal="center" vertical="center" wrapText="1"/>
    </xf>
    <xf numFmtId="0" fontId="43" fillId="0" borderId="40" xfId="3" applyFont="1" applyBorder="1" applyAlignment="1">
      <alignment horizontal="center" vertical="center" wrapText="1"/>
    </xf>
    <xf numFmtId="0" fontId="43" fillId="0" borderId="59" xfId="3" applyFont="1" applyBorder="1" applyAlignment="1">
      <alignment horizontal="center" vertical="center" wrapText="1"/>
    </xf>
    <xf numFmtId="0" fontId="5" fillId="0" borderId="63" xfId="7" applyFont="1" applyBorder="1" applyAlignment="1">
      <alignment horizontal="center"/>
    </xf>
    <xf numFmtId="0" fontId="5" fillId="0" borderId="64" xfId="7" applyFont="1" applyBorder="1" applyAlignment="1">
      <alignment horizontal="center"/>
    </xf>
    <xf numFmtId="0" fontId="5" fillId="0" borderId="65" xfId="7" applyFont="1" applyBorder="1" applyAlignment="1">
      <alignment horizontal="center"/>
    </xf>
    <xf numFmtId="0" fontId="5" fillId="0" borderId="0" xfId="3" applyFont="1" applyAlignment="1">
      <alignment horizontal="left"/>
    </xf>
    <xf numFmtId="0" fontId="5" fillId="0" borderId="40" xfId="3" applyFont="1" applyBorder="1" applyAlignment="1">
      <alignment horizontal="left"/>
    </xf>
    <xf numFmtId="49" fontId="15" fillId="0" borderId="40" xfId="3" applyNumberFormat="1" applyFont="1" applyBorder="1" applyAlignment="1">
      <alignment horizontal="left" indent="1"/>
    </xf>
    <xf numFmtId="0" fontId="4" fillId="0" borderId="40" xfId="3" applyBorder="1" applyAlignment="1">
      <alignment horizontal="left"/>
    </xf>
    <xf numFmtId="49" fontId="5" fillId="0" borderId="66" xfId="3" applyNumberFormat="1" applyFont="1" applyBorder="1" applyAlignment="1">
      <alignment horizontal="right"/>
    </xf>
    <xf numFmtId="0" fontId="5" fillId="0" borderId="40" xfId="3" applyFont="1" applyBorder="1" applyAlignment="1">
      <alignment horizontal="center"/>
    </xf>
    <xf numFmtId="168" fontId="5" fillId="0" borderId="64" xfId="3" applyNumberFormat="1" applyFont="1" applyBorder="1" applyAlignment="1">
      <alignment horizontal="left"/>
    </xf>
    <xf numFmtId="0" fontId="4" fillId="0" borderId="40"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4" xfId="3" applyFont="1" applyBorder="1" applyAlignment="1">
      <alignment horizontal="left"/>
    </xf>
    <xf numFmtId="0" fontId="6" fillId="0" borderId="0" xfId="7" applyFont="1" applyAlignment="1">
      <alignment horizontal="left" indent="1"/>
    </xf>
    <xf numFmtId="0" fontId="3" fillId="2" borderId="1" xfId="3" applyFont="1" applyFill="1" applyBorder="1" applyAlignment="1">
      <alignment horizontal="center"/>
    </xf>
    <xf numFmtId="0" fontId="3" fillId="2" borderId="2" xfId="3" applyFont="1" applyFill="1" applyBorder="1" applyAlignment="1">
      <alignment horizontal="center"/>
    </xf>
    <xf numFmtId="0" fontId="3" fillId="2" borderId="3" xfId="3" applyFont="1" applyFill="1" applyBorder="1" applyAlignment="1">
      <alignment horizontal="center"/>
    </xf>
    <xf numFmtId="165" fontId="5" fillId="3" borderId="4" xfId="3" applyNumberFormat="1" applyFont="1" applyFill="1" applyBorder="1" applyAlignment="1">
      <alignment horizontal="center"/>
    </xf>
    <xf numFmtId="165" fontId="5" fillId="3" borderId="93" xfId="3" applyNumberFormat="1" applyFont="1" applyFill="1" applyBorder="1" applyAlignment="1">
      <alignment horizontal="center"/>
    </xf>
    <xf numFmtId="165" fontId="5" fillId="3" borderId="5" xfId="3" applyNumberFormat="1" applyFont="1" applyFill="1" applyBorder="1" applyAlignment="1">
      <alignment horizontal="center"/>
    </xf>
    <xf numFmtId="165" fontId="5" fillId="3" borderId="39" xfId="3" applyNumberFormat="1" applyFont="1" applyFill="1" applyBorder="1" applyAlignment="1">
      <alignment horizontal="center"/>
    </xf>
    <xf numFmtId="165" fontId="5" fillId="3" borderId="40" xfId="3" applyNumberFormat="1" applyFont="1" applyFill="1" applyBorder="1" applyAlignment="1">
      <alignment horizontal="center"/>
    </xf>
    <xf numFmtId="165" fontId="5" fillId="3" borderId="41" xfId="3" applyNumberFormat="1" applyFont="1" applyFill="1" applyBorder="1" applyAlignment="1">
      <alignment horizontal="center"/>
    </xf>
    <xf numFmtId="3" fontId="5" fillId="3" borderId="4" xfId="3" applyNumberFormat="1" applyFont="1" applyFill="1" applyBorder="1" applyAlignment="1">
      <alignment horizontal="center"/>
    </xf>
    <xf numFmtId="3" fontId="5" fillId="3" borderId="93" xfId="3" applyNumberFormat="1" applyFont="1" applyFill="1" applyBorder="1" applyAlignment="1">
      <alignment horizontal="center"/>
    </xf>
    <xf numFmtId="3" fontId="5" fillId="3" borderId="5" xfId="3" applyNumberFormat="1" applyFont="1" applyFill="1" applyBorder="1" applyAlignment="1">
      <alignment horizontal="center"/>
    </xf>
    <xf numFmtId="3" fontId="5" fillId="3" borderId="39" xfId="3" applyNumberFormat="1" applyFont="1" applyFill="1" applyBorder="1" applyAlignment="1">
      <alignment horizontal="center"/>
    </xf>
    <xf numFmtId="3" fontId="5" fillId="3" borderId="40" xfId="3" applyNumberFormat="1" applyFont="1" applyFill="1" applyBorder="1" applyAlignment="1">
      <alignment horizontal="center"/>
    </xf>
    <xf numFmtId="3" fontId="5" fillId="3" borderId="41" xfId="3" applyNumberFormat="1" applyFont="1" applyFill="1" applyBorder="1" applyAlignment="1">
      <alignment horizontal="center"/>
    </xf>
    <xf numFmtId="0" fontId="20" fillId="0" borderId="63" xfId="7" applyFont="1" applyBorder="1" applyAlignment="1">
      <alignment horizontal="center" vertical="center"/>
    </xf>
    <xf numFmtId="0" fontId="20" fillId="0" borderId="64" xfId="7" applyFont="1" applyBorder="1" applyAlignment="1">
      <alignment horizontal="center" vertical="center"/>
    </xf>
    <xf numFmtId="0" fontId="20" fillId="0" borderId="65" xfId="7" applyFont="1" applyBorder="1" applyAlignment="1">
      <alignment horizontal="center" vertical="center"/>
    </xf>
    <xf numFmtId="0" fontId="20" fillId="0" borderId="67" xfId="7" applyFont="1" applyBorder="1" applyAlignment="1">
      <alignment horizontal="center" vertical="center" wrapText="1"/>
    </xf>
    <xf numFmtId="0" fontId="20" fillId="0" borderId="66" xfId="7" applyFont="1" applyBorder="1" applyAlignment="1">
      <alignment horizontal="center" vertical="center"/>
    </xf>
    <xf numFmtId="0" fontId="20" fillId="0" borderId="70" xfId="7" applyFont="1" applyBorder="1" applyAlignment="1">
      <alignment horizontal="center" vertical="center"/>
    </xf>
    <xf numFmtId="0" fontId="20" fillId="0" borderId="66" xfId="7" applyFont="1" applyBorder="1" applyAlignment="1">
      <alignment horizontal="center" vertical="center" wrapText="1"/>
    </xf>
    <xf numFmtId="0" fontId="5" fillId="0" borderId="63" xfId="7" applyFont="1" applyBorder="1" applyAlignment="1">
      <alignment horizontal="left" vertical="center" wrapText="1" indent="1"/>
    </xf>
    <xf numFmtId="0" fontId="5" fillId="0" borderId="64" xfId="7" applyFont="1" applyBorder="1" applyAlignment="1">
      <alignment horizontal="left" vertical="center" wrapText="1" indent="1"/>
    </xf>
    <xf numFmtId="0" fontId="5" fillId="0" borderId="65" xfId="7" applyFont="1" applyBorder="1" applyAlignment="1">
      <alignment horizontal="left" vertical="center" wrapText="1" indent="1"/>
    </xf>
    <xf numFmtId="2" fontId="5" fillId="3" borderId="62" xfId="3" applyNumberFormat="1" applyFont="1" applyFill="1" applyBorder="1" applyAlignment="1">
      <alignment horizontal="center" vertical="center"/>
    </xf>
    <xf numFmtId="0" fontId="5" fillId="0" borderId="63" xfId="7" applyFont="1" applyBorder="1" applyAlignment="1">
      <alignment horizontal="left" vertical="center" indent="1"/>
    </xf>
    <xf numFmtId="0" fontId="5" fillId="0" borderId="64" xfId="7" applyFont="1" applyBorder="1" applyAlignment="1">
      <alignment horizontal="left" vertical="center" indent="1"/>
    </xf>
    <xf numFmtId="0" fontId="5" fillId="0" borderId="65" xfId="7" applyFont="1" applyBorder="1" applyAlignment="1">
      <alignment horizontal="left" vertical="center" indent="1"/>
    </xf>
    <xf numFmtId="0" fontId="24" fillId="0" borderId="63" xfId="4" applyFont="1" applyBorder="1" applyAlignment="1">
      <alignment horizontal="left" vertical="center" wrapText="1" indent="1"/>
    </xf>
    <xf numFmtId="0" fontId="24" fillId="0" borderId="64" xfId="4" applyFont="1" applyBorder="1" applyAlignment="1">
      <alignment horizontal="left" vertical="center" wrapText="1" indent="1"/>
    </xf>
    <xf numFmtId="0" fontId="24" fillId="0" borderId="65" xfId="4" applyFont="1" applyBorder="1" applyAlignment="1">
      <alignment horizontal="left" vertical="center" wrapText="1" indent="1"/>
    </xf>
    <xf numFmtId="37" fontId="24" fillId="3" borderId="63" xfId="4" applyNumberFormat="1" applyFont="1" applyFill="1" applyBorder="1" applyAlignment="1">
      <alignment horizontal="center" vertical="center" wrapText="1"/>
    </xf>
    <xf numFmtId="37" fontId="24" fillId="3" borderId="64" xfId="4" applyNumberFormat="1" applyFont="1" applyFill="1" applyBorder="1" applyAlignment="1">
      <alignment horizontal="center" vertical="center" wrapText="1"/>
    </xf>
    <xf numFmtId="37" fontId="24" fillId="3" borderId="65" xfId="4" applyNumberFormat="1" applyFont="1" applyFill="1" applyBorder="1" applyAlignment="1">
      <alignment horizontal="center" vertical="center" wrapText="1"/>
    </xf>
    <xf numFmtId="0" fontId="51" fillId="2" borderId="1" xfId="4" applyFont="1" applyFill="1" applyBorder="1" applyAlignment="1">
      <alignment horizontal="center" vertical="center"/>
    </xf>
    <xf numFmtId="0" fontId="51" fillId="2" borderId="2" xfId="4" applyFont="1" applyFill="1" applyBorder="1" applyAlignment="1">
      <alignment horizontal="center" vertical="center"/>
    </xf>
    <xf numFmtId="0" fontId="51" fillId="2" borderId="3" xfId="4" applyFont="1" applyFill="1" applyBorder="1" applyAlignment="1">
      <alignment horizontal="center" vertical="center"/>
    </xf>
    <xf numFmtId="0" fontId="52" fillId="0" borderId="84" xfId="4" applyFont="1" applyBorder="1" applyAlignment="1">
      <alignment horizontal="center" vertical="center"/>
    </xf>
    <xf numFmtId="0" fontId="55" fillId="0" borderId="63" xfId="4" applyFont="1" applyBorder="1" applyAlignment="1">
      <alignment horizontal="left" vertical="center" wrapText="1" indent="1"/>
    </xf>
    <xf numFmtId="0" fontId="55" fillId="0" borderId="64" xfId="4" applyFont="1" applyBorder="1" applyAlignment="1">
      <alignment horizontal="left" vertical="center" wrapText="1" indent="1"/>
    </xf>
    <xf numFmtId="0" fontId="55" fillId="0" borderId="65" xfId="4" applyFont="1" applyBorder="1" applyAlignment="1">
      <alignment horizontal="left" vertical="center" wrapText="1" indent="1"/>
    </xf>
    <xf numFmtId="0" fontId="55" fillId="0" borderId="63" xfId="4" applyFont="1" applyBorder="1" applyAlignment="1">
      <alignment horizontal="center" vertical="center" wrapText="1"/>
    </xf>
    <xf numFmtId="0" fontId="55" fillId="0" borderId="64" xfId="4" applyFont="1" applyBorder="1" applyAlignment="1">
      <alignment horizontal="center" vertical="center" wrapText="1"/>
    </xf>
    <xf numFmtId="0" fontId="55" fillId="0" borderId="65" xfId="4" applyFont="1" applyBorder="1" applyAlignment="1">
      <alignment horizontal="center" vertical="center" wrapText="1"/>
    </xf>
    <xf numFmtId="0" fontId="55" fillId="0" borderId="62" xfId="4" applyFont="1" applyBorder="1" applyAlignment="1">
      <alignment horizontal="center" vertical="center" wrapText="1"/>
    </xf>
    <xf numFmtId="2" fontId="24" fillId="3" borderId="63" xfId="4" applyNumberFormat="1" applyFont="1" applyFill="1" applyBorder="1" applyAlignment="1">
      <alignment horizontal="center" vertical="center" wrapText="1"/>
    </xf>
    <xf numFmtId="2" fontId="24" fillId="3" borderId="64" xfId="4" applyNumberFormat="1" applyFont="1" applyFill="1" applyBorder="1" applyAlignment="1">
      <alignment horizontal="center" vertical="center" wrapText="1"/>
    </xf>
    <xf numFmtId="2" fontId="24" fillId="3" borderId="62" xfId="4" applyNumberFormat="1" applyFont="1" applyFill="1" applyBorder="1" applyAlignment="1">
      <alignment horizontal="center" vertical="center" wrapText="1"/>
    </xf>
    <xf numFmtId="0" fontId="24" fillId="3" borderId="36" xfId="4" applyFont="1" applyFill="1" applyBorder="1" applyAlignment="1">
      <alignment horizontal="left" vertical="top"/>
    </xf>
    <xf numFmtId="0" fontId="24" fillId="3" borderId="37" xfId="4" applyFont="1" applyFill="1" applyBorder="1" applyAlignment="1">
      <alignment horizontal="left" vertical="top"/>
    </xf>
    <xf numFmtId="0" fontId="24" fillId="3" borderId="38" xfId="4" applyFont="1" applyFill="1" applyBorder="1" applyAlignment="1">
      <alignment horizontal="left" vertical="top"/>
    </xf>
    <xf numFmtId="0" fontId="24" fillId="3" borderId="35" xfId="4" applyFont="1" applyFill="1" applyBorder="1" applyAlignment="1">
      <alignment horizontal="left" vertical="top"/>
    </xf>
    <xf numFmtId="0" fontId="24" fillId="3" borderId="0" xfId="4" applyFont="1" applyFill="1" applyAlignment="1">
      <alignment horizontal="left" vertical="top"/>
    </xf>
    <xf numFmtId="0" fontId="24" fillId="3" borderId="7" xfId="4" applyFont="1" applyFill="1" applyBorder="1" applyAlignment="1">
      <alignment horizontal="left" vertical="top"/>
    </xf>
    <xf numFmtId="0" fontId="24" fillId="3" borderId="87" xfId="4" applyFont="1" applyFill="1" applyBorder="1" applyAlignment="1">
      <alignment horizontal="left" vertical="top"/>
    </xf>
    <xf numFmtId="0" fontId="24" fillId="3" borderId="8" xfId="4" applyFont="1" applyFill="1" applyBorder="1" applyAlignment="1">
      <alignment horizontal="left" vertical="top"/>
    </xf>
    <xf numFmtId="0" fontId="24" fillId="3" borderId="88" xfId="4" applyFont="1" applyFill="1" applyBorder="1" applyAlignment="1">
      <alignment horizontal="left" vertical="top"/>
    </xf>
    <xf numFmtId="0" fontId="40" fillId="2" borderId="1" xfId="7" applyFont="1" applyFill="1" applyBorder="1" applyAlignment="1">
      <alignment horizontal="center" vertical="center"/>
    </xf>
    <xf numFmtId="0" fontId="40" fillId="2" borderId="2" xfId="7" applyFont="1" applyFill="1" applyBorder="1" applyAlignment="1">
      <alignment horizontal="center" vertical="center"/>
    </xf>
    <xf numFmtId="0" fontId="40" fillId="2" borderId="3" xfId="7" applyFont="1" applyFill="1" applyBorder="1" applyAlignment="1">
      <alignment horizontal="center" vertical="center"/>
    </xf>
    <xf numFmtId="0" fontId="55" fillId="0" borderId="62" xfId="4" applyFont="1" applyBorder="1" applyAlignment="1">
      <alignment horizontal="left" vertical="center" wrapText="1" indent="1"/>
    </xf>
    <xf numFmtId="0" fontId="57" fillId="0" borderId="63" xfId="4" applyFont="1" applyBorder="1" applyAlignment="1">
      <alignment horizontal="left" vertical="center" wrapText="1" indent="1"/>
    </xf>
    <xf numFmtId="0" fontId="57" fillId="0" borderId="64" xfId="4" applyFont="1" applyBorder="1" applyAlignment="1">
      <alignment horizontal="left" vertical="center" wrapText="1" indent="1"/>
    </xf>
    <xf numFmtId="0" fontId="57" fillId="0" borderId="65" xfId="4" applyFont="1" applyBorder="1" applyAlignment="1">
      <alignment horizontal="left" vertical="center" wrapText="1" indent="1"/>
    </xf>
    <xf numFmtId="170" fontId="24" fillId="0" borderId="64" xfId="4" applyNumberFormat="1" applyFont="1" applyBorder="1" applyAlignment="1">
      <alignment horizontal="left" vertical="center"/>
    </xf>
    <xf numFmtId="170" fontId="24" fillId="0" borderId="65" xfId="4" applyNumberFormat="1" applyFont="1" applyBorder="1" applyAlignment="1">
      <alignment horizontal="left" vertical="center"/>
    </xf>
    <xf numFmtId="4" fontId="24" fillId="3" borderId="62" xfId="4" applyNumberFormat="1" applyFont="1" applyFill="1" applyBorder="1" applyAlignment="1">
      <alignment horizontal="center" vertical="center" wrapText="1"/>
    </xf>
    <xf numFmtId="0" fontId="59" fillId="5" borderId="62" xfId="4" applyFont="1" applyFill="1" applyBorder="1" applyAlignment="1">
      <alignment horizontal="left" vertical="center"/>
    </xf>
    <xf numFmtId="4" fontId="60" fillId="5" borderId="62" xfId="4" applyNumberFormat="1" applyFont="1" applyFill="1" applyBorder="1" applyAlignment="1">
      <alignment horizontal="center" vertical="center" wrapText="1"/>
    </xf>
    <xf numFmtId="4" fontId="60" fillId="5" borderId="63" xfId="4" applyNumberFormat="1" applyFont="1" applyFill="1" applyBorder="1" applyAlignment="1">
      <alignment horizontal="center" vertical="center" wrapText="1"/>
    </xf>
    <xf numFmtId="4" fontId="60" fillId="5" borderId="64" xfId="4" applyNumberFormat="1" applyFont="1" applyFill="1" applyBorder="1" applyAlignment="1">
      <alignment horizontal="center" vertical="center" wrapText="1"/>
    </xf>
    <xf numFmtId="4" fontId="60" fillId="5" borderId="65" xfId="4" applyNumberFormat="1" applyFont="1" applyFill="1" applyBorder="1" applyAlignment="1">
      <alignment horizontal="center" vertical="center" wrapText="1"/>
    </xf>
    <xf numFmtId="0" fontId="63" fillId="2" borderId="62" xfId="3" applyFont="1" applyFill="1" applyBorder="1" applyAlignment="1">
      <alignment horizontal="center" vertical="center" wrapText="1"/>
    </xf>
    <xf numFmtId="0" fontId="63" fillId="2" borderId="62" xfId="3" applyFont="1" applyFill="1" applyBorder="1" applyAlignment="1">
      <alignment horizontal="center" vertical="center"/>
    </xf>
    <xf numFmtId="0" fontId="55" fillId="0" borderId="72" xfId="3" applyFont="1" applyBorder="1" applyAlignment="1">
      <alignment horizontal="center" wrapText="1"/>
    </xf>
    <xf numFmtId="0" fontId="55" fillId="0" borderId="80" xfId="3" applyFont="1" applyBorder="1" applyAlignment="1">
      <alignment horizontal="center" wrapText="1"/>
    </xf>
    <xf numFmtId="0" fontId="55" fillId="0" borderId="58" xfId="3" applyFont="1" applyBorder="1" applyAlignment="1">
      <alignment horizontal="center"/>
    </xf>
    <xf numFmtId="0" fontId="55" fillId="0" borderId="40" xfId="3" applyFont="1" applyBorder="1" applyAlignment="1">
      <alignment horizontal="center"/>
    </xf>
    <xf numFmtId="0" fontId="55" fillId="0" borderId="59" xfId="3" applyFont="1" applyBorder="1" applyAlignment="1">
      <alignment horizontal="center"/>
    </xf>
    <xf numFmtId="0" fontId="20" fillId="0" borderId="72" xfId="3" applyFont="1" applyBorder="1" applyAlignment="1">
      <alignment horizontal="center" wrapText="1"/>
    </xf>
    <xf numFmtId="0" fontId="20" fillId="0" borderId="80" xfId="3" applyFont="1" applyBorder="1" applyAlignment="1">
      <alignment horizontal="center" wrapText="1"/>
    </xf>
    <xf numFmtId="0" fontId="55" fillId="0" borderId="62" xfId="4" applyFont="1" applyBorder="1" applyAlignment="1">
      <alignment horizontal="center" wrapText="1"/>
    </xf>
    <xf numFmtId="0" fontId="55" fillId="0" borderId="74" xfId="3" applyFont="1" applyBorder="1" applyAlignment="1">
      <alignment horizontal="center" wrapText="1"/>
    </xf>
    <xf numFmtId="0" fontId="55" fillId="0" borderId="63" xfId="3" applyFont="1" applyBorder="1" applyAlignment="1">
      <alignment horizontal="center"/>
    </xf>
    <xf numFmtId="0" fontId="55" fillId="0" borderId="65" xfId="3" applyFont="1" applyBorder="1" applyAlignment="1">
      <alignment horizontal="center"/>
    </xf>
    <xf numFmtId="0" fontId="63" fillId="2" borderId="63" xfId="3" applyFont="1" applyFill="1" applyBorder="1" applyAlignment="1">
      <alignment horizontal="center" vertical="center" wrapText="1"/>
    </xf>
    <xf numFmtId="0" fontId="63" fillId="2" borderId="64" xfId="3" applyFont="1" applyFill="1" applyBorder="1" applyAlignment="1">
      <alignment horizontal="center" vertical="center"/>
    </xf>
    <xf numFmtId="0" fontId="63" fillId="2" borderId="65" xfId="3" applyFont="1" applyFill="1" applyBorder="1" applyAlignment="1">
      <alignment horizontal="center" vertical="center"/>
    </xf>
    <xf numFmtId="0" fontId="55" fillId="0" borderId="89" xfId="3" applyFont="1" applyBorder="1" applyAlignment="1">
      <alignment horizontal="center" wrapText="1"/>
    </xf>
    <xf numFmtId="0" fontId="55" fillId="0" borderId="90" xfId="3" applyFont="1" applyBorder="1" applyAlignment="1">
      <alignment horizontal="center" wrapText="1"/>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4" fontId="5" fillId="3" borderId="4" xfId="3" applyNumberFormat="1" applyFont="1" applyFill="1" applyBorder="1" applyAlignment="1">
      <alignment horizontal="center"/>
    </xf>
    <xf numFmtId="4" fontId="5" fillId="3" borderId="5" xfId="3" applyNumberFormat="1" applyFont="1" applyFill="1" applyBorder="1" applyAlignment="1">
      <alignment horizontal="center"/>
    </xf>
    <xf numFmtId="0" fontId="8" fillId="0" borderId="0" xfId="4" applyFont="1" applyAlignment="1">
      <alignment horizontal="left" vertical="center" wrapText="1"/>
    </xf>
    <xf numFmtId="0" fontId="6" fillId="0" borderId="0" xfId="3" applyFont="1" applyAlignment="1">
      <alignment horizontal="center" vertical="center"/>
    </xf>
    <xf numFmtId="0" fontId="6" fillId="0" borderId="0" xfId="3" applyFont="1" applyAlignment="1">
      <alignment horizontal="center"/>
    </xf>
    <xf numFmtId="0" fontId="13" fillId="0" borderId="8" xfId="0" applyFont="1" applyBorder="1" applyAlignment="1">
      <alignment horizontal="center"/>
    </xf>
    <xf numFmtId="0" fontId="6" fillId="0" borderId="8" xfId="3" applyFont="1" applyBorder="1" applyAlignment="1">
      <alignment horizontal="center"/>
    </xf>
    <xf numFmtId="3" fontId="5" fillId="0" borderId="0" xfId="3" applyNumberFormat="1" applyFont="1" applyAlignment="1">
      <alignment horizontal="center"/>
    </xf>
    <xf numFmtId="0" fontId="8" fillId="0" borderId="0" xfId="3" applyFont="1" applyAlignment="1">
      <alignment horizontal="justify" vertical="top" wrapText="1"/>
    </xf>
    <xf numFmtId="0" fontId="5" fillId="0" borderId="0" xfId="3" applyFont="1" applyAlignment="1">
      <alignment horizontal="left" vertical="center"/>
    </xf>
    <xf numFmtId="0" fontId="5" fillId="0" borderId="10" xfId="3" applyFont="1" applyBorder="1" applyAlignment="1">
      <alignment horizontal="left" vertical="center"/>
    </xf>
    <xf numFmtId="3" fontId="5" fillId="3" borderId="4" xfId="3" applyNumberFormat="1" applyFont="1" applyFill="1" applyBorder="1" applyAlignment="1">
      <alignment horizontal="center" vertical="center"/>
    </xf>
    <xf numFmtId="3" fontId="5" fillId="3" borderId="5" xfId="3" applyNumberFormat="1" applyFont="1" applyFill="1" applyBorder="1" applyAlignment="1">
      <alignment horizontal="center" vertical="center"/>
    </xf>
    <xf numFmtId="4" fontId="5" fillId="3" borderId="4" xfId="3" applyNumberFormat="1" applyFont="1" applyFill="1" applyBorder="1" applyAlignment="1">
      <alignment horizontal="center" vertical="center"/>
    </xf>
    <xf numFmtId="4" fontId="5" fillId="3" borderId="5" xfId="3" applyNumberFormat="1" applyFont="1" applyFill="1" applyBorder="1" applyAlignment="1">
      <alignment horizontal="center" vertical="center"/>
    </xf>
    <xf numFmtId="0" fontId="6" fillId="0" borderId="0" xfId="5" applyFont="1" applyAlignment="1">
      <alignment horizontal="left" vertical="top" wrapText="1"/>
    </xf>
    <xf numFmtId="0" fontId="6" fillId="0" borderId="10" xfId="5" applyFont="1" applyBorder="1" applyAlignment="1">
      <alignment horizontal="left" vertical="top" wrapText="1"/>
    </xf>
    <xf numFmtId="0" fontId="20" fillId="0" borderId="11" xfId="3" applyFont="1" applyBorder="1" applyAlignment="1">
      <alignment horizontal="center" vertical="center" wrapText="1"/>
    </xf>
    <xf numFmtId="0" fontId="20"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4" xfId="3" applyFont="1" applyBorder="1" applyAlignment="1">
      <alignment horizontal="center" vertical="center"/>
    </xf>
    <xf numFmtId="0" fontId="10" fillId="0" borderId="0" xfId="3" applyFont="1" applyAlignment="1">
      <alignment horizontal="left" vertical="center"/>
    </xf>
    <xf numFmtId="0" fontId="10" fillId="0" borderId="10" xfId="3" applyFont="1" applyBorder="1" applyAlignment="1">
      <alignment horizontal="left" vertical="center"/>
    </xf>
    <xf numFmtId="0" fontId="6" fillId="0" borderId="0" xfId="3" applyFont="1" applyAlignment="1">
      <alignment horizontal="left" vertical="top" wrapText="1"/>
    </xf>
    <xf numFmtId="0" fontId="20" fillId="0" borderId="21" xfId="3" applyFont="1" applyBorder="1" applyAlignment="1">
      <alignment horizontal="center" vertical="center" wrapText="1"/>
    </xf>
    <xf numFmtId="0" fontId="20" fillId="0" borderId="22" xfId="3" applyFont="1" applyBorder="1" applyAlignment="1">
      <alignment horizontal="center" vertical="center"/>
    </xf>
    <xf numFmtId="0" fontId="20" fillId="0" borderId="23" xfId="3" applyFont="1" applyBorder="1" applyAlignment="1">
      <alignment horizontal="center" vertical="center"/>
    </xf>
    <xf numFmtId="164" fontId="5" fillId="3" borderId="4" xfId="3" applyNumberFormat="1" applyFont="1" applyFill="1" applyBorder="1" applyAlignment="1">
      <alignment horizontal="center" vertical="center"/>
    </xf>
    <xf numFmtId="164" fontId="5" fillId="3" borderId="5" xfId="3" applyNumberFormat="1" applyFont="1" applyFill="1" applyBorder="1" applyAlignment="1">
      <alignment horizontal="center" vertical="center"/>
    </xf>
    <xf numFmtId="164" fontId="5" fillId="3" borderId="4" xfId="3" applyNumberFormat="1" applyFont="1" applyFill="1" applyBorder="1" applyAlignment="1">
      <alignment horizontal="center"/>
    </xf>
    <xf numFmtId="164" fontId="5" fillId="3" borderId="5" xfId="3" applyNumberFormat="1" applyFont="1" applyFill="1" applyBorder="1" applyAlignment="1">
      <alignment horizontal="center"/>
    </xf>
    <xf numFmtId="171" fontId="5" fillId="3" borderId="4" xfId="3" applyNumberFormat="1" applyFont="1" applyFill="1" applyBorder="1" applyAlignment="1">
      <alignment horizontal="center"/>
    </xf>
    <xf numFmtId="171" fontId="5" fillId="3" borderId="5" xfId="3" applyNumberFormat="1" applyFont="1" applyFill="1" applyBorder="1" applyAlignment="1">
      <alignment horizontal="center"/>
    </xf>
    <xf numFmtId="0" fontId="5" fillId="0" borderId="0" xfId="3" applyFont="1" applyAlignment="1">
      <alignment horizontal="center"/>
    </xf>
    <xf numFmtId="49" fontId="5" fillId="3" borderId="36" xfId="3" applyNumberFormat="1" applyFont="1" applyFill="1" applyBorder="1" applyAlignment="1">
      <alignment horizontal="left" vertical="top" wrapText="1"/>
    </xf>
    <xf numFmtId="49" fontId="5" fillId="3" borderId="37" xfId="3" applyNumberFormat="1" applyFont="1" applyFill="1" applyBorder="1" applyAlignment="1">
      <alignment horizontal="left" vertical="top" wrapText="1"/>
    </xf>
    <xf numFmtId="49" fontId="5" fillId="3" borderId="38" xfId="3" applyNumberFormat="1" applyFont="1" applyFill="1" applyBorder="1" applyAlignment="1">
      <alignment horizontal="left" vertical="top" wrapText="1"/>
    </xf>
    <xf numFmtId="49" fontId="5" fillId="3" borderId="39" xfId="3" applyNumberFormat="1" applyFont="1" applyFill="1" applyBorder="1" applyAlignment="1">
      <alignment horizontal="left" vertical="top" wrapText="1"/>
    </xf>
    <xf numFmtId="49" fontId="5" fillId="3" borderId="40" xfId="3" applyNumberFormat="1" applyFont="1" applyFill="1" applyBorder="1" applyAlignment="1">
      <alignment horizontal="left" vertical="top" wrapText="1"/>
    </xf>
    <xf numFmtId="49" fontId="5" fillId="3" borderId="41" xfId="3" applyNumberFormat="1" applyFont="1" applyFill="1" applyBorder="1" applyAlignment="1">
      <alignment horizontal="left" vertical="top" wrapText="1"/>
    </xf>
    <xf numFmtId="0" fontId="26" fillId="2" borderId="0" xfId="8" applyFont="1" applyFill="1" applyAlignment="1">
      <alignment horizontal="center" vertical="center" wrapText="1"/>
    </xf>
    <xf numFmtId="0" fontId="69" fillId="0" borderId="0" xfId="1" applyFont="1" applyFill="1" applyAlignment="1" applyProtection="1">
      <alignment horizontal="center" vertical="center" wrapText="1"/>
    </xf>
    <xf numFmtId="0" fontId="23" fillId="0" borderId="30" xfId="3" applyFont="1" applyBorder="1" applyAlignment="1">
      <alignment horizontal="center"/>
    </xf>
    <xf numFmtId="0" fontId="5" fillId="3" borderId="32" xfId="6" applyFont="1" applyFill="1" applyBorder="1" applyAlignment="1">
      <alignment horizontal="left"/>
    </xf>
    <xf numFmtId="0" fontId="5" fillId="3" borderId="33" xfId="6" applyFont="1" applyFill="1" applyBorder="1" applyAlignment="1">
      <alignment horizontal="left"/>
    </xf>
    <xf numFmtId="0" fontId="5" fillId="3" borderId="34" xfId="6" applyFont="1" applyFill="1" applyBorder="1" applyAlignment="1">
      <alignment horizontal="left"/>
    </xf>
    <xf numFmtId="0" fontId="5" fillId="3" borderId="32" xfId="6" applyFont="1" applyFill="1" applyBorder="1" applyAlignment="1">
      <alignment horizontal="left" vertical="top"/>
    </xf>
    <xf numFmtId="0" fontId="5" fillId="3" borderId="33" xfId="6" applyFont="1" applyFill="1" applyBorder="1" applyAlignment="1">
      <alignment horizontal="left" vertical="top"/>
    </xf>
    <xf numFmtId="0" fontId="5" fillId="3" borderId="34" xfId="6" applyFont="1" applyFill="1" applyBorder="1" applyAlignment="1">
      <alignment horizontal="left" vertical="top"/>
    </xf>
    <xf numFmtId="0" fontId="63" fillId="2" borderId="1" xfId="4" applyFont="1" applyFill="1" applyBorder="1" applyAlignment="1" applyProtection="1">
      <alignment horizontal="center" vertical="center"/>
      <protection locked="0"/>
    </xf>
    <xf numFmtId="0" fontId="63" fillId="2" borderId="3" xfId="4" applyFont="1" applyFill="1" applyBorder="1" applyAlignment="1" applyProtection="1">
      <alignment horizontal="center" vertical="center"/>
      <protection locked="0"/>
    </xf>
    <xf numFmtId="0" fontId="43" fillId="0" borderId="91" xfId="4" applyFont="1" applyBorder="1" applyAlignment="1" applyProtection="1">
      <alignment horizontal="center" vertical="center"/>
      <protection locked="0"/>
    </xf>
    <xf numFmtId="0" fontId="43" fillId="0" borderId="92"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566405</xdr:colOff>
      <xdr:row>2</xdr:row>
      <xdr:rowOff>47625</xdr:rowOff>
    </xdr:from>
    <xdr:to>
      <xdr:col>9</xdr:col>
      <xdr:colOff>238125</xdr:colOff>
      <xdr:row>4</xdr:row>
      <xdr:rowOff>48713</xdr:rowOff>
    </xdr:to>
    <xdr:pic>
      <xdr:nvPicPr>
        <xdr:cNvPr id="2" name="Picture 1">
          <a:extLst>
            <a:ext uri="{FF2B5EF4-FFF2-40B4-BE49-F238E27FC236}">
              <a16:creationId xmlns:a16="http://schemas.microsoft.com/office/drawing/2014/main" id="{1346A9C0-DFC4-4D57-8C57-1AD18667A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233655" y="495300"/>
          <a:ext cx="1100470" cy="324938"/>
        </a:xfrm>
        <a:prstGeom prst="rect">
          <a:avLst/>
        </a:prstGeom>
      </xdr:spPr>
    </xdr:pic>
    <xdr:clientData/>
  </xdr:twoCellAnchor>
  <xdr:oneCellAnchor>
    <xdr:from>
      <xdr:col>2</xdr:col>
      <xdr:colOff>209550</xdr:colOff>
      <xdr:row>2</xdr:row>
      <xdr:rowOff>55021</xdr:rowOff>
    </xdr:from>
    <xdr:ext cx="1676400" cy="341374"/>
    <xdr:pic>
      <xdr:nvPicPr>
        <xdr:cNvPr id="3" name="Picture 2">
          <a:extLst>
            <a:ext uri="{FF2B5EF4-FFF2-40B4-BE49-F238E27FC236}">
              <a16:creationId xmlns:a16="http://schemas.microsoft.com/office/drawing/2014/main" id="{AE2E4519-03A0-4323-A217-8EC076DF19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4925" y="502696"/>
          <a:ext cx="1676400" cy="3413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3FFF9EFE-578C-4F74-8F3C-3B041851DF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793"/>
              <a:chExt cx="236764" cy="607513"/>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93"/>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51"/>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197"/>
              <a:chExt cx="236764" cy="438977"/>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197"/>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20"/>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6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6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6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6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6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6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6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6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6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6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6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6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6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6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6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B5E9FE-69F6-49B8-B440-68BBEAAEBC0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32DAF-4797-419F-AF5C-E9DB28758877}"/>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83B9D97-7DCE-48F7-B0AB-5E31720801DD}"/>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CB432A-90DE-4217-8F23-C63A472012DA}"/>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4B14E5-328E-4381-9E5F-83EC1352851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E9CFADF-34AC-4EE8-9FFE-72DEBB54897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77CE8A-D134-4056-B181-CD4D24E05D90}"/>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F89317F-C77D-488E-A294-7F82BB1AA98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023B16-25BA-4D61-82E4-FA08759E7F3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4328795-D94F-4A9C-B651-06B4431B086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406441-FFE5-418C-AF26-F21A4CBB495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47C210-9AA1-4138-A1A5-7E5EFEA57B5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7E5758-1144-4DC2-8A8A-560CA454E1FB}"/>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6F7D15-74F9-4190-9063-6326FB1AC45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2095500</xdr:colOff>
      <xdr:row>0</xdr:row>
      <xdr:rowOff>38100</xdr:rowOff>
    </xdr:from>
    <xdr:to>
      <xdr:col>1</xdr:col>
      <xdr:colOff>3625832</xdr:colOff>
      <xdr:row>0</xdr:row>
      <xdr:rowOff>358140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50" y="38100"/>
          <a:ext cx="1530332" cy="320040"/>
        </a:xfrm>
        <a:prstGeom prst="rect">
          <a:avLst/>
        </a:prstGeom>
      </xdr:spPr>
    </xdr:pic>
    <xdr:clientData/>
  </xdr:twoCellAnchor>
  <xdr:twoCellAnchor editAs="oneCell">
    <xdr:from>
      <xdr:col>1</xdr:col>
      <xdr:colOff>2080260</xdr:colOff>
      <xdr:row>0</xdr:row>
      <xdr:rowOff>38100</xdr:rowOff>
    </xdr:from>
    <xdr:to>
      <xdr:col>1</xdr:col>
      <xdr:colOff>3718560</xdr:colOff>
      <xdr:row>0</xdr:row>
      <xdr:rowOff>381731</xdr:rowOff>
    </xdr:to>
    <xdr:pic>
      <xdr:nvPicPr>
        <xdr:cNvPr id="3" name="Picture 2">
          <a:extLst>
            <a:ext uri="{FF2B5EF4-FFF2-40B4-BE49-F238E27FC236}">
              <a16:creationId xmlns:a16="http://schemas.microsoft.com/office/drawing/2014/main" id="{A4616641-8A31-4968-92DD-7F0EB778712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327910" y="38100"/>
          <a:ext cx="1638300" cy="343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CCRC/LPC%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drawing" Target="../drawings/drawing3.x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47" Type="http://schemas.openxmlformats.org/officeDocument/2006/relationships/ctrlProp" Target="../ctrlProps/ctrlProp99.xml"/><Relationship Id="rId50" Type="http://schemas.openxmlformats.org/officeDocument/2006/relationships/ctrlProp" Target="../ctrlProps/ctrlProp102.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46" Type="http://schemas.openxmlformats.org/officeDocument/2006/relationships/ctrlProp" Target="../ctrlProps/ctrlProp98.xml"/><Relationship Id="rId2" Type="http://schemas.openxmlformats.org/officeDocument/2006/relationships/printerSettings" Target="../printerSettings/printerSettings3.bin"/><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hyperlink" Target="http://www.hhcsinc.com/" TargetMode="External"/><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45" Type="http://schemas.openxmlformats.org/officeDocument/2006/relationships/ctrlProp" Target="../ctrlProps/ctrlProp97.xml"/><Relationship Id="rId53" Type="http://schemas.openxmlformats.org/officeDocument/2006/relationships/comments" Target="../comments1.xml"/><Relationship Id="rId5" Type="http://schemas.openxmlformats.org/officeDocument/2006/relationships/vmlDrawing" Target="../drawings/vmlDrawing4.v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49" Type="http://schemas.openxmlformats.org/officeDocument/2006/relationships/ctrlProp" Target="../ctrlProps/ctrlProp101.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4" Type="http://schemas.openxmlformats.org/officeDocument/2006/relationships/ctrlProp" Target="../ctrlProps/ctrlProp96.xml"/><Relationship Id="rId52" Type="http://schemas.openxmlformats.org/officeDocument/2006/relationships/ctrlProp" Target="../ctrlProps/ctrlProp104.xml"/><Relationship Id="rId4" Type="http://schemas.openxmlformats.org/officeDocument/2006/relationships/vmlDrawing" Target="../drawings/vmlDrawing3.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 Id="rId48" Type="http://schemas.openxmlformats.org/officeDocument/2006/relationships/ctrlProp" Target="../ctrlProps/ctrlProp100.xml"/><Relationship Id="rId8" Type="http://schemas.openxmlformats.org/officeDocument/2006/relationships/ctrlProp" Target="../ctrlProps/ctrlProp60.xml"/><Relationship Id="rId5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38" Type="http://schemas.openxmlformats.org/officeDocument/2006/relationships/ctrlProp" Target="../ctrlProps/ctrlProp247.xml"/><Relationship Id="rId154" Type="http://schemas.openxmlformats.org/officeDocument/2006/relationships/ctrlProp" Target="../ctrlProps/ctrlProp263.xml"/><Relationship Id="rId159" Type="http://schemas.openxmlformats.org/officeDocument/2006/relationships/ctrlProp" Target="../ctrlProps/ctrlProp268.xml"/><Relationship Id="rId175" Type="http://schemas.openxmlformats.org/officeDocument/2006/relationships/ctrlProp" Target="../ctrlProps/ctrlProp284.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omments" Target="../comments5.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CCRC/LPC%20Study"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7.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72" Type="http://schemas.openxmlformats.org/officeDocument/2006/relationships/ctrlProp" Target="../ctrlProps/ctrlProp281.xml"/><Relationship Id="rId193" Type="http://schemas.openxmlformats.org/officeDocument/2006/relationships/ctrlProp" Target="../ctrlProps/ctrlProp302.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1.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2.vml"/><Relationship Id="rId180" Type="http://schemas.openxmlformats.org/officeDocument/2006/relationships/ctrlProp" Target="../ctrlProps/ctrlProp289.xml"/><Relationship Id="rId26"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66"/>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259" t="s">
        <v>535</v>
      </c>
      <c r="B1" s="260"/>
      <c r="C1" s="260"/>
      <c r="D1" s="260"/>
      <c r="E1" s="260"/>
      <c r="F1" s="260"/>
      <c r="G1" s="260"/>
      <c r="H1" s="260"/>
      <c r="I1" s="260"/>
      <c r="J1" s="260"/>
      <c r="K1" s="260"/>
      <c r="L1" s="261"/>
    </row>
    <row r="2" spans="1:12" ht="12.75" customHeight="1" x14ac:dyDescent="0.2">
      <c r="A2" s="89"/>
      <c r="B2" s="90"/>
      <c r="C2" s="262" t="s">
        <v>124</v>
      </c>
      <c r="D2" s="262"/>
      <c r="E2" s="262"/>
      <c r="F2" s="90"/>
      <c r="G2" s="90"/>
      <c r="H2" s="262" t="s">
        <v>125</v>
      </c>
      <c r="I2" s="262"/>
      <c r="J2" s="262"/>
      <c r="K2" s="90"/>
      <c r="L2" s="91"/>
    </row>
    <row r="3" spans="1:12" ht="12.75" customHeight="1" x14ac:dyDescent="0.2">
      <c r="A3" s="89"/>
      <c r="B3" s="90"/>
      <c r="C3" s="92"/>
      <c r="D3" s="93"/>
      <c r="E3" s="92"/>
      <c r="F3" s="93"/>
      <c r="G3" s="93"/>
      <c r="H3" s="92"/>
      <c r="I3" s="92"/>
      <c r="J3" s="93"/>
      <c r="K3" s="90"/>
      <c r="L3" s="94"/>
    </row>
    <row r="4" spans="1:12" ht="12.75" customHeight="1" x14ac:dyDescent="0.2">
      <c r="A4" s="89"/>
      <c r="B4" s="90"/>
      <c r="C4" s="92"/>
      <c r="D4" s="93"/>
      <c r="E4" s="92"/>
      <c r="F4" s="93"/>
      <c r="G4" s="93"/>
      <c r="H4" s="92"/>
      <c r="I4" s="92"/>
      <c r="J4" s="93"/>
      <c r="K4" s="90"/>
      <c r="L4" s="94"/>
    </row>
    <row r="5" spans="1:12" ht="12.75" customHeight="1" x14ac:dyDescent="0.2">
      <c r="A5" s="89"/>
      <c r="B5" s="90"/>
      <c r="C5" s="92"/>
      <c r="D5" s="93"/>
      <c r="E5" s="92"/>
      <c r="F5" s="92"/>
      <c r="G5" s="92"/>
      <c r="H5" s="92"/>
      <c r="I5" s="92"/>
      <c r="J5" s="93"/>
      <c r="K5" s="90"/>
      <c r="L5" s="94"/>
    </row>
    <row r="6" spans="1:12" ht="20.100000000000001" customHeight="1" x14ac:dyDescent="0.2">
      <c r="A6" s="263" t="s">
        <v>126</v>
      </c>
      <c r="B6" s="264"/>
      <c r="C6" s="264"/>
      <c r="D6" s="264"/>
      <c r="E6" s="264"/>
      <c r="F6" s="264"/>
      <c r="G6" s="264"/>
      <c r="H6" s="264"/>
      <c r="I6" s="264"/>
      <c r="J6" s="264"/>
      <c r="K6" s="264"/>
      <c r="L6" s="265"/>
    </row>
    <row r="7" spans="1:12" ht="35.1" customHeight="1" x14ac:dyDescent="0.2">
      <c r="A7" s="266" t="s">
        <v>536</v>
      </c>
      <c r="B7" s="267"/>
      <c r="C7" s="267"/>
      <c r="D7" s="267"/>
      <c r="E7" s="267"/>
      <c r="F7" s="267"/>
      <c r="G7" s="267"/>
      <c r="H7" s="267"/>
      <c r="I7" s="267"/>
      <c r="J7" s="267"/>
      <c r="K7" s="267"/>
      <c r="L7" s="268"/>
    </row>
    <row r="8" spans="1:12" ht="24.95" customHeight="1" x14ac:dyDescent="0.2">
      <c r="A8" s="256" t="s">
        <v>627</v>
      </c>
      <c r="B8" s="257"/>
      <c r="C8" s="257"/>
      <c r="D8" s="257"/>
      <c r="E8" s="257"/>
      <c r="F8" s="257"/>
      <c r="G8" s="257"/>
      <c r="H8" s="257"/>
      <c r="I8" s="257"/>
      <c r="J8" s="257"/>
      <c r="K8" s="257"/>
      <c r="L8" s="258"/>
    </row>
    <row r="9" spans="1:12" ht="35.1" customHeight="1" x14ac:dyDescent="0.2">
      <c r="A9" s="266" t="s">
        <v>628</v>
      </c>
      <c r="B9" s="267"/>
      <c r="C9" s="267"/>
      <c r="D9" s="267"/>
      <c r="E9" s="267"/>
      <c r="F9" s="267"/>
      <c r="G9" s="267"/>
      <c r="H9" s="267"/>
      <c r="I9" s="267"/>
      <c r="J9" s="267"/>
      <c r="K9" s="267"/>
      <c r="L9" s="268"/>
    </row>
    <row r="10" spans="1:12" ht="35.1" customHeight="1" x14ac:dyDescent="0.2">
      <c r="A10" s="271" t="s">
        <v>127</v>
      </c>
      <c r="B10" s="272"/>
      <c r="C10" s="272"/>
      <c r="D10" s="272"/>
      <c r="E10" s="272"/>
      <c r="F10" s="272"/>
      <c r="G10" s="272"/>
      <c r="H10" s="272"/>
      <c r="I10" s="272"/>
      <c r="J10" s="272"/>
      <c r="K10" s="272"/>
      <c r="L10" s="273"/>
    </row>
    <row r="11" spans="1:12" ht="20.100000000000001" customHeight="1" x14ac:dyDescent="0.2">
      <c r="A11" s="263" t="s">
        <v>128</v>
      </c>
      <c r="B11" s="264"/>
      <c r="C11" s="264"/>
      <c r="D11" s="264"/>
      <c r="E11" s="264"/>
      <c r="F11" s="264"/>
      <c r="G11" s="264"/>
      <c r="H11" s="264"/>
      <c r="I11" s="264"/>
      <c r="J11" s="264"/>
      <c r="K11" s="264"/>
      <c r="L11" s="265"/>
    </row>
    <row r="12" spans="1:12" ht="20.100000000000001" customHeight="1" x14ac:dyDescent="0.2">
      <c r="A12" s="274" t="s">
        <v>129</v>
      </c>
      <c r="B12" s="275"/>
      <c r="C12" s="275"/>
      <c r="D12" s="275"/>
      <c r="E12" s="275"/>
      <c r="F12" s="275"/>
      <c r="G12" s="275"/>
      <c r="H12" s="275"/>
      <c r="I12" s="275"/>
      <c r="J12" s="275"/>
      <c r="K12" s="275"/>
      <c r="L12" s="276"/>
    </row>
    <row r="13" spans="1:12" ht="15" customHeight="1" x14ac:dyDescent="0.2">
      <c r="A13" s="277" t="s">
        <v>123</v>
      </c>
      <c r="B13" s="278"/>
      <c r="C13" s="278"/>
      <c r="D13" s="278"/>
      <c r="E13" s="278"/>
      <c r="F13" s="278"/>
      <c r="G13" s="278"/>
      <c r="H13" s="278"/>
      <c r="I13" s="278"/>
      <c r="J13" s="278"/>
      <c r="K13" s="278"/>
      <c r="L13" s="279"/>
    </row>
    <row r="14" spans="1:12" ht="15" customHeight="1" x14ac:dyDescent="0.2">
      <c r="A14" s="280" t="s">
        <v>130</v>
      </c>
      <c r="B14" s="281"/>
      <c r="C14" s="281"/>
      <c r="D14" s="281"/>
      <c r="E14" s="281"/>
      <c r="F14" s="281"/>
      <c r="G14" s="281"/>
      <c r="H14" s="281"/>
      <c r="I14" s="281"/>
      <c r="J14" s="281"/>
      <c r="K14" s="281"/>
      <c r="L14" s="282"/>
    </row>
    <row r="15" spans="1:12" ht="15" customHeight="1" x14ac:dyDescent="0.2">
      <c r="A15" s="280" t="s">
        <v>131</v>
      </c>
      <c r="B15" s="281"/>
      <c r="C15" s="281"/>
      <c r="D15" s="281"/>
      <c r="E15" s="281"/>
      <c r="F15" s="281"/>
      <c r="G15" s="281"/>
      <c r="H15" s="281"/>
      <c r="I15" s="281"/>
      <c r="J15" s="281"/>
      <c r="K15" s="281"/>
      <c r="L15" s="282"/>
    </row>
    <row r="16" spans="1:12" ht="15" customHeight="1" x14ac:dyDescent="0.2">
      <c r="A16" s="283" t="s">
        <v>132</v>
      </c>
      <c r="B16" s="284"/>
      <c r="C16" s="284"/>
      <c r="D16" s="284"/>
      <c r="E16" s="284"/>
      <c r="F16" s="284"/>
      <c r="G16" s="284"/>
      <c r="H16" s="284"/>
      <c r="I16" s="284"/>
      <c r="J16" s="284"/>
      <c r="K16" s="284"/>
      <c r="L16" s="285"/>
    </row>
    <row r="17" spans="1:12" ht="20.100000000000001" customHeight="1" x14ac:dyDescent="0.2">
      <c r="A17" s="263" t="s">
        <v>133</v>
      </c>
      <c r="B17" s="264"/>
      <c r="C17" s="264"/>
      <c r="D17" s="264"/>
      <c r="E17" s="264"/>
      <c r="F17" s="264"/>
      <c r="G17" s="264"/>
      <c r="H17" s="264"/>
      <c r="I17" s="264"/>
      <c r="J17" s="264"/>
      <c r="K17" s="264"/>
      <c r="L17" s="265"/>
    </row>
    <row r="18" spans="1:12" ht="15" customHeight="1" x14ac:dyDescent="0.2">
      <c r="A18" s="95" t="s">
        <v>7</v>
      </c>
      <c r="B18" s="269" t="s">
        <v>537</v>
      </c>
      <c r="C18" s="269"/>
      <c r="D18" s="269"/>
      <c r="E18" s="269"/>
      <c r="F18" s="269"/>
      <c r="G18" s="269"/>
      <c r="H18" s="269"/>
      <c r="I18" s="269"/>
      <c r="J18" s="269"/>
      <c r="K18" s="269"/>
      <c r="L18" s="270"/>
    </row>
    <row r="19" spans="1:12" ht="15" customHeight="1" x14ac:dyDescent="0.2">
      <c r="A19" s="95" t="s">
        <v>9</v>
      </c>
      <c r="B19" s="269" t="s">
        <v>134</v>
      </c>
      <c r="C19" s="269"/>
      <c r="D19" s="269"/>
      <c r="E19" s="269"/>
      <c r="F19" s="269"/>
      <c r="G19" s="269"/>
      <c r="H19" s="269"/>
      <c r="I19" s="269"/>
      <c r="J19" s="269"/>
      <c r="K19" s="269"/>
      <c r="L19" s="270"/>
    </row>
    <row r="20" spans="1:12" ht="15" customHeight="1" x14ac:dyDescent="0.2">
      <c r="A20" s="95"/>
      <c r="B20" s="96"/>
      <c r="C20" s="269" t="s">
        <v>629</v>
      </c>
      <c r="D20" s="269"/>
      <c r="E20" s="269"/>
      <c r="F20" s="269"/>
      <c r="G20" s="269"/>
      <c r="H20" s="269"/>
      <c r="I20" s="269"/>
      <c r="J20" s="269"/>
      <c r="K20" s="269"/>
      <c r="L20" s="270"/>
    </row>
    <row r="21" spans="1:12" ht="15" customHeight="1" x14ac:dyDescent="0.2">
      <c r="A21" s="95"/>
      <c r="B21" s="96"/>
      <c r="C21" s="269" t="s">
        <v>630</v>
      </c>
      <c r="D21" s="269"/>
      <c r="E21" s="269"/>
      <c r="F21" s="269"/>
      <c r="G21" s="269"/>
      <c r="H21" s="269"/>
      <c r="I21" s="269"/>
      <c r="J21" s="269"/>
      <c r="K21" s="269"/>
      <c r="L21" s="270"/>
    </row>
    <row r="22" spans="1:12" ht="15" customHeight="1" x14ac:dyDescent="0.2">
      <c r="A22" s="95" t="s">
        <v>21</v>
      </c>
      <c r="B22" s="289" t="s">
        <v>135</v>
      </c>
      <c r="C22" s="289"/>
      <c r="D22" s="289"/>
      <c r="E22" s="289"/>
      <c r="F22" s="289"/>
      <c r="G22" s="289"/>
      <c r="H22" s="289"/>
      <c r="I22" s="289"/>
      <c r="J22" s="289"/>
      <c r="K22" s="289"/>
      <c r="L22" s="290"/>
    </row>
    <row r="23" spans="1:12" ht="15" customHeight="1" x14ac:dyDescent="0.2">
      <c r="A23" s="95"/>
      <c r="B23" s="289"/>
      <c r="C23" s="289"/>
      <c r="D23" s="289"/>
      <c r="E23" s="289"/>
      <c r="F23" s="289"/>
      <c r="G23" s="289"/>
      <c r="H23" s="289"/>
      <c r="I23" s="289"/>
      <c r="J23" s="289"/>
      <c r="K23" s="289"/>
      <c r="L23" s="290"/>
    </row>
    <row r="24" spans="1:12" ht="15" customHeight="1" x14ac:dyDescent="0.2">
      <c r="A24" s="95" t="s">
        <v>37</v>
      </c>
      <c r="B24" s="269" t="s">
        <v>136</v>
      </c>
      <c r="C24" s="269"/>
      <c r="D24" s="269"/>
      <c r="E24" s="269"/>
      <c r="F24" s="269"/>
      <c r="G24" s="269"/>
      <c r="H24" s="269"/>
      <c r="I24" s="269"/>
      <c r="J24" s="269"/>
      <c r="K24" s="269"/>
      <c r="L24" s="270"/>
    </row>
    <row r="25" spans="1:12" ht="15" customHeight="1" x14ac:dyDescent="0.2">
      <c r="A25" s="97"/>
      <c r="B25" s="98" t="s">
        <v>137</v>
      </c>
      <c r="C25" s="291" t="s">
        <v>138</v>
      </c>
      <c r="D25" s="291"/>
      <c r="E25" s="291"/>
      <c r="F25" s="291"/>
      <c r="G25" s="291"/>
      <c r="H25" s="291"/>
      <c r="I25" s="291"/>
      <c r="J25" s="291"/>
      <c r="K25" s="291"/>
      <c r="L25" s="292"/>
    </row>
    <row r="26" spans="1:12" ht="15" customHeight="1" x14ac:dyDescent="0.2">
      <c r="A26" s="97"/>
      <c r="B26" s="98"/>
      <c r="C26" s="293" t="s">
        <v>139</v>
      </c>
      <c r="D26" s="293"/>
      <c r="E26" s="293"/>
      <c r="F26" s="293"/>
      <c r="G26" s="293"/>
      <c r="H26" s="293"/>
      <c r="I26" s="293"/>
      <c r="J26" s="293"/>
      <c r="K26" s="293"/>
      <c r="L26" s="294"/>
    </row>
    <row r="27" spans="1:12" ht="15" customHeight="1" x14ac:dyDescent="0.2">
      <c r="A27" s="99"/>
      <c r="B27" s="98"/>
      <c r="C27" s="293" t="s">
        <v>140</v>
      </c>
      <c r="D27" s="293"/>
      <c r="E27" s="293"/>
      <c r="F27" s="293"/>
      <c r="G27" s="293"/>
      <c r="H27" s="293"/>
      <c r="I27" s="293"/>
      <c r="J27" s="293"/>
      <c r="K27" s="293"/>
      <c r="L27" s="294"/>
    </row>
    <row r="28" spans="1:12" ht="15" customHeight="1" x14ac:dyDescent="0.2">
      <c r="A28" s="97"/>
      <c r="B28" s="98" t="s">
        <v>137</v>
      </c>
      <c r="C28" s="291" t="s">
        <v>141</v>
      </c>
      <c r="D28" s="291"/>
      <c r="E28" s="291"/>
      <c r="F28" s="291"/>
      <c r="G28" s="291"/>
      <c r="H28" s="291"/>
      <c r="I28" s="291"/>
      <c r="J28" s="291"/>
      <c r="K28" s="291"/>
      <c r="L28" s="292"/>
    </row>
    <row r="29" spans="1:12" ht="15" customHeight="1" x14ac:dyDescent="0.2">
      <c r="A29" s="100"/>
      <c r="B29" s="101"/>
      <c r="C29" s="295" t="s">
        <v>142</v>
      </c>
      <c r="D29" s="295"/>
      <c r="E29" s="295"/>
      <c r="F29" s="295"/>
      <c r="G29" s="295"/>
      <c r="H29" s="295"/>
      <c r="I29" s="295"/>
      <c r="J29" s="295"/>
      <c r="K29" s="295"/>
      <c r="L29" s="296"/>
    </row>
    <row r="30" spans="1:12" ht="15" customHeight="1" x14ac:dyDescent="0.2">
      <c r="A30" s="100"/>
      <c r="B30" s="101"/>
      <c r="C30" s="295" t="s">
        <v>143</v>
      </c>
      <c r="D30" s="295"/>
      <c r="E30" s="295"/>
      <c r="F30" s="295"/>
      <c r="G30" s="295"/>
      <c r="H30" s="295"/>
      <c r="I30" s="295"/>
      <c r="J30" s="295"/>
      <c r="K30" s="295"/>
      <c r="L30" s="296"/>
    </row>
    <row r="31" spans="1:12" ht="15" customHeight="1" x14ac:dyDescent="0.2">
      <c r="A31" s="97"/>
      <c r="B31" s="98" t="s">
        <v>137</v>
      </c>
      <c r="C31" s="291" t="s">
        <v>144</v>
      </c>
      <c r="D31" s="291"/>
      <c r="E31" s="291"/>
      <c r="F31" s="291"/>
      <c r="G31" s="291"/>
      <c r="H31" s="291"/>
      <c r="I31" s="291"/>
      <c r="J31" s="291"/>
      <c r="K31" s="291"/>
      <c r="L31" s="292"/>
    </row>
    <row r="32" spans="1:12" ht="15" customHeight="1" x14ac:dyDescent="0.2">
      <c r="A32" s="99"/>
      <c r="B32" s="98"/>
      <c r="C32" s="293" t="s">
        <v>0</v>
      </c>
      <c r="D32" s="293"/>
      <c r="E32" s="293"/>
      <c r="F32" s="293"/>
      <c r="G32" s="293"/>
      <c r="H32" s="293"/>
      <c r="I32" s="293"/>
      <c r="J32" s="293"/>
      <c r="K32" s="293"/>
      <c r="L32" s="294"/>
    </row>
    <row r="33" spans="1:12" ht="15" customHeight="1" x14ac:dyDescent="0.2">
      <c r="A33" s="95" t="s">
        <v>62</v>
      </c>
      <c r="B33" s="269" t="s">
        <v>145</v>
      </c>
      <c r="C33" s="269"/>
      <c r="D33" s="269"/>
      <c r="E33" s="269"/>
      <c r="F33" s="269"/>
      <c r="G33" s="269"/>
      <c r="H33" s="269"/>
      <c r="I33" s="269"/>
      <c r="J33" s="269"/>
      <c r="K33" s="269"/>
      <c r="L33" s="270"/>
    </row>
    <row r="34" spans="1:12" ht="15" customHeight="1" x14ac:dyDescent="0.2">
      <c r="A34" s="95"/>
      <c r="B34" s="102" t="s">
        <v>137</v>
      </c>
      <c r="C34" s="305" t="s">
        <v>146</v>
      </c>
      <c r="D34" s="305"/>
      <c r="E34" s="305"/>
      <c r="F34" s="305"/>
      <c r="G34" s="305"/>
      <c r="H34" s="305"/>
      <c r="I34" s="305"/>
      <c r="J34" s="305"/>
      <c r="K34" s="305"/>
      <c r="L34" s="306"/>
    </row>
    <row r="35" spans="1:12" ht="15" customHeight="1" x14ac:dyDescent="0.2">
      <c r="A35" s="95"/>
      <c r="B35" s="102" t="s">
        <v>137</v>
      </c>
      <c r="C35" s="289" t="s">
        <v>147</v>
      </c>
      <c r="D35" s="289"/>
      <c r="E35" s="289"/>
      <c r="F35" s="289"/>
      <c r="G35" s="289"/>
      <c r="H35" s="289"/>
      <c r="I35" s="289"/>
      <c r="J35" s="289"/>
      <c r="K35" s="289"/>
      <c r="L35" s="290"/>
    </row>
    <row r="36" spans="1:12" ht="15" customHeight="1" x14ac:dyDescent="0.2">
      <c r="A36" s="95"/>
      <c r="B36" s="103"/>
      <c r="C36" s="289"/>
      <c r="D36" s="289"/>
      <c r="E36" s="289"/>
      <c r="F36" s="289"/>
      <c r="G36" s="289"/>
      <c r="H36" s="289"/>
      <c r="I36" s="289"/>
      <c r="J36" s="289"/>
      <c r="K36" s="289"/>
      <c r="L36" s="290"/>
    </row>
    <row r="37" spans="1:12" ht="15" customHeight="1" x14ac:dyDescent="0.2">
      <c r="A37" s="95"/>
      <c r="B37" s="102" t="s">
        <v>137</v>
      </c>
      <c r="C37" s="305" t="s">
        <v>621</v>
      </c>
      <c r="D37" s="305"/>
      <c r="E37" s="305"/>
      <c r="F37" s="305"/>
      <c r="G37" s="305"/>
      <c r="H37" s="305"/>
      <c r="I37" s="305"/>
      <c r="J37" s="305"/>
      <c r="K37" s="305"/>
      <c r="L37" s="306"/>
    </row>
    <row r="38" spans="1:12" ht="15" customHeight="1" x14ac:dyDescent="0.2">
      <c r="A38" s="95"/>
      <c r="B38" s="102" t="s">
        <v>137</v>
      </c>
      <c r="C38" s="241" t="s">
        <v>620</v>
      </c>
      <c r="D38" s="241"/>
      <c r="E38" s="241"/>
      <c r="F38" s="241"/>
      <c r="G38" s="241"/>
      <c r="H38" s="241"/>
      <c r="I38" s="241"/>
      <c r="J38" s="241"/>
      <c r="K38" s="241"/>
      <c r="L38" s="242"/>
    </row>
    <row r="39" spans="1:12" ht="15" customHeight="1" x14ac:dyDescent="0.2">
      <c r="A39" s="95"/>
      <c r="B39" s="102" t="s">
        <v>137</v>
      </c>
      <c r="C39" s="307" t="s">
        <v>148</v>
      </c>
      <c r="D39" s="307"/>
      <c r="E39" s="307"/>
      <c r="F39" s="307"/>
      <c r="G39" s="307"/>
      <c r="H39" s="307"/>
      <c r="I39" s="307"/>
      <c r="J39" s="307"/>
      <c r="K39" s="307"/>
      <c r="L39" s="308"/>
    </row>
    <row r="40" spans="1:12" ht="15" customHeight="1" x14ac:dyDescent="0.2">
      <c r="A40" s="95"/>
      <c r="B40" s="102"/>
      <c r="C40" s="307"/>
      <c r="D40" s="307"/>
      <c r="E40" s="307"/>
      <c r="F40" s="307"/>
      <c r="G40" s="307"/>
      <c r="H40" s="307"/>
      <c r="I40" s="307"/>
      <c r="J40" s="307"/>
      <c r="K40" s="307"/>
      <c r="L40" s="308"/>
    </row>
    <row r="41" spans="1:12" ht="15" customHeight="1" x14ac:dyDescent="0.2">
      <c r="A41" s="95"/>
      <c r="B41" s="102" t="s">
        <v>137</v>
      </c>
      <c r="C41" s="307" t="s">
        <v>149</v>
      </c>
      <c r="D41" s="307"/>
      <c r="E41" s="307"/>
      <c r="F41" s="307"/>
      <c r="G41" s="307"/>
      <c r="H41" s="307"/>
      <c r="I41" s="307"/>
      <c r="J41" s="307"/>
      <c r="K41" s="307"/>
      <c r="L41" s="308"/>
    </row>
    <row r="42" spans="1:12" ht="15" customHeight="1" x14ac:dyDescent="0.2">
      <c r="A42" s="95"/>
      <c r="B42" s="104"/>
      <c r="C42" s="307"/>
      <c r="D42" s="307"/>
      <c r="E42" s="307"/>
      <c r="F42" s="307"/>
      <c r="G42" s="307"/>
      <c r="H42" s="307"/>
      <c r="I42" s="307"/>
      <c r="J42" s="307"/>
      <c r="K42" s="307"/>
      <c r="L42" s="308"/>
    </row>
    <row r="43" spans="1:12" ht="15" customHeight="1" x14ac:dyDescent="0.2">
      <c r="A43" s="105"/>
      <c r="B43" s="106" t="s">
        <v>137</v>
      </c>
      <c r="C43" s="297" t="s">
        <v>150</v>
      </c>
      <c r="D43" s="297"/>
      <c r="E43" s="297"/>
      <c r="F43" s="297"/>
      <c r="G43" s="297"/>
      <c r="H43" s="297"/>
      <c r="I43" s="297"/>
      <c r="J43" s="297"/>
      <c r="K43" s="297"/>
      <c r="L43" s="298"/>
    </row>
    <row r="44" spans="1:12" ht="20.100000000000001" customHeight="1" x14ac:dyDescent="0.2">
      <c r="A44" s="299" t="s">
        <v>151</v>
      </c>
      <c r="B44" s="300"/>
      <c r="C44" s="300"/>
      <c r="D44" s="300"/>
      <c r="E44" s="300"/>
      <c r="F44" s="300"/>
      <c r="G44" s="300"/>
      <c r="H44" s="300"/>
      <c r="I44" s="300"/>
      <c r="J44" s="300"/>
      <c r="K44" s="300"/>
      <c r="L44" s="301"/>
    </row>
    <row r="45" spans="1:12" s="229" customFormat="1" ht="17.45" customHeight="1" x14ac:dyDescent="0.2">
      <c r="A45" s="227" t="s">
        <v>580</v>
      </c>
      <c r="B45" s="228"/>
      <c r="C45" s="302" t="s">
        <v>581</v>
      </c>
      <c r="D45" s="303"/>
      <c r="E45" s="303"/>
      <c r="F45" s="303"/>
      <c r="G45" s="303"/>
      <c r="H45" s="303"/>
      <c r="I45" s="303"/>
      <c r="J45" s="303"/>
      <c r="K45" s="303"/>
      <c r="L45" s="304"/>
    </row>
    <row r="46" spans="1:12" s="229" customFormat="1" ht="17.45" customHeight="1" x14ac:dyDescent="0.2">
      <c r="A46" s="227" t="s">
        <v>582</v>
      </c>
      <c r="B46" s="228"/>
      <c r="C46" s="302" t="s">
        <v>583</v>
      </c>
      <c r="D46" s="303"/>
      <c r="E46" s="303"/>
      <c r="F46" s="303"/>
      <c r="G46" s="303"/>
      <c r="H46" s="303"/>
      <c r="I46" s="303"/>
      <c r="J46" s="303"/>
      <c r="K46" s="303"/>
      <c r="L46" s="304"/>
    </row>
    <row r="47" spans="1:12" s="229" customFormat="1" ht="24.95" customHeight="1" x14ac:dyDescent="0.2">
      <c r="A47" s="227" t="s">
        <v>584</v>
      </c>
      <c r="B47" s="228"/>
      <c r="C47" s="286" t="s">
        <v>585</v>
      </c>
      <c r="D47" s="287"/>
      <c r="E47" s="287"/>
      <c r="F47" s="287"/>
      <c r="G47" s="287"/>
      <c r="H47" s="287"/>
      <c r="I47" s="287"/>
      <c r="J47" s="287"/>
      <c r="K47" s="287"/>
      <c r="L47" s="288"/>
    </row>
    <row r="48" spans="1:12" s="229" customFormat="1" ht="24.95" customHeight="1" x14ac:dyDescent="0.2">
      <c r="A48" s="227" t="s">
        <v>586</v>
      </c>
      <c r="B48" s="228"/>
      <c r="C48" s="286" t="s">
        <v>587</v>
      </c>
      <c r="D48" s="287"/>
      <c r="E48" s="287"/>
      <c r="F48" s="287"/>
      <c r="G48" s="287"/>
      <c r="H48" s="287"/>
      <c r="I48" s="287"/>
      <c r="J48" s="287"/>
      <c r="K48" s="287"/>
      <c r="L48" s="288"/>
    </row>
    <row r="49" spans="1:12" s="229" customFormat="1" ht="17.45" customHeight="1" x14ac:dyDescent="0.2">
      <c r="A49" s="227" t="s">
        <v>588</v>
      </c>
      <c r="B49" s="228"/>
      <c r="C49" s="302" t="s">
        <v>589</v>
      </c>
      <c r="D49" s="303"/>
      <c r="E49" s="303"/>
      <c r="F49" s="303"/>
      <c r="G49" s="303"/>
      <c r="H49" s="303"/>
      <c r="I49" s="303"/>
      <c r="J49" s="303"/>
      <c r="K49" s="303"/>
      <c r="L49" s="304"/>
    </row>
    <row r="50" spans="1:12" s="229" customFormat="1" ht="17.45" customHeight="1" x14ac:dyDescent="0.2">
      <c r="A50" s="227" t="s">
        <v>590</v>
      </c>
      <c r="B50" s="228"/>
      <c r="C50" s="302" t="s">
        <v>591</v>
      </c>
      <c r="D50" s="303"/>
      <c r="E50" s="303"/>
      <c r="F50" s="303"/>
      <c r="G50" s="303"/>
      <c r="H50" s="303"/>
      <c r="I50" s="303"/>
      <c r="J50" s="303"/>
      <c r="K50" s="303"/>
      <c r="L50" s="304"/>
    </row>
    <row r="51" spans="1:12" s="230" customFormat="1" ht="17.45" customHeight="1" x14ac:dyDescent="0.2">
      <c r="A51" s="309" t="s">
        <v>592</v>
      </c>
      <c r="B51" s="310"/>
      <c r="C51" s="310"/>
      <c r="D51" s="310"/>
      <c r="E51" s="310"/>
      <c r="F51" s="310"/>
      <c r="G51" s="310"/>
      <c r="H51" s="310"/>
      <c r="I51" s="310"/>
      <c r="J51" s="310"/>
      <c r="K51" s="310"/>
      <c r="L51" s="311"/>
    </row>
    <row r="52" spans="1:12" s="233" customFormat="1" ht="17.45" customHeight="1" x14ac:dyDescent="0.2">
      <c r="A52" s="231" t="s">
        <v>593</v>
      </c>
      <c r="B52" s="232"/>
      <c r="C52" s="302" t="s">
        <v>594</v>
      </c>
      <c r="D52" s="303"/>
      <c r="E52" s="303"/>
      <c r="F52" s="303"/>
      <c r="G52" s="303"/>
      <c r="H52" s="303"/>
      <c r="I52" s="303"/>
      <c r="J52" s="303"/>
      <c r="K52" s="303"/>
      <c r="L52" s="304"/>
    </row>
    <row r="53" spans="1:12" s="233" customFormat="1" ht="17.45" customHeight="1" x14ac:dyDescent="0.2">
      <c r="A53" s="227" t="s">
        <v>595</v>
      </c>
      <c r="B53" s="228"/>
      <c r="C53" s="302" t="s">
        <v>596</v>
      </c>
      <c r="D53" s="303"/>
      <c r="E53" s="303"/>
      <c r="F53" s="303"/>
      <c r="G53" s="303"/>
      <c r="H53" s="303"/>
      <c r="I53" s="303"/>
      <c r="J53" s="303"/>
      <c r="K53" s="303"/>
      <c r="L53" s="304"/>
    </row>
    <row r="54" spans="1:12" s="229" customFormat="1" ht="17.45" customHeight="1" x14ac:dyDescent="0.2">
      <c r="A54" s="227" t="s">
        <v>597</v>
      </c>
      <c r="B54" s="228"/>
      <c r="C54" s="302" t="s">
        <v>598</v>
      </c>
      <c r="D54" s="303"/>
      <c r="E54" s="303"/>
      <c r="F54" s="303"/>
      <c r="G54" s="303"/>
      <c r="H54" s="303"/>
      <c r="I54" s="303"/>
      <c r="J54" s="303"/>
      <c r="K54" s="303"/>
      <c r="L54" s="304"/>
    </row>
    <row r="55" spans="1:12" s="230" customFormat="1" ht="17.45" customHeight="1" x14ac:dyDescent="0.2">
      <c r="A55" s="234" t="s">
        <v>599</v>
      </c>
      <c r="B55" s="235"/>
      <c r="C55" s="312" t="s">
        <v>600</v>
      </c>
      <c r="D55" s="313"/>
      <c r="E55" s="313"/>
      <c r="F55" s="313"/>
      <c r="G55" s="313"/>
      <c r="H55" s="313"/>
      <c r="I55" s="313"/>
      <c r="J55" s="313"/>
      <c r="K55" s="313"/>
      <c r="L55" s="314"/>
    </row>
    <row r="56" spans="1:12" s="230" customFormat="1" ht="17.45" customHeight="1" x14ac:dyDescent="0.2">
      <c r="A56" s="234" t="s">
        <v>601</v>
      </c>
      <c r="B56" s="235"/>
      <c r="C56" s="312" t="s">
        <v>602</v>
      </c>
      <c r="D56" s="313"/>
      <c r="E56" s="313"/>
      <c r="F56" s="313"/>
      <c r="G56" s="313"/>
      <c r="H56" s="313"/>
      <c r="I56" s="313"/>
      <c r="J56" s="313"/>
      <c r="K56" s="313"/>
      <c r="L56" s="314"/>
    </row>
    <row r="57" spans="1:12" s="233" customFormat="1" ht="17.45" customHeight="1" x14ac:dyDescent="0.2">
      <c r="A57" s="236" t="s">
        <v>330</v>
      </c>
      <c r="B57" s="237"/>
      <c r="C57" s="315" t="s">
        <v>603</v>
      </c>
      <c r="D57" s="316"/>
      <c r="E57" s="316"/>
      <c r="F57" s="316"/>
      <c r="G57" s="316"/>
      <c r="H57" s="316"/>
      <c r="I57" s="316"/>
      <c r="J57" s="316"/>
      <c r="K57" s="316"/>
      <c r="L57" s="317"/>
    </row>
    <row r="58" spans="1:12" s="230" customFormat="1" ht="17.45" customHeight="1" x14ac:dyDescent="0.2">
      <c r="A58" s="309" t="s">
        <v>604</v>
      </c>
      <c r="B58" s="310"/>
      <c r="C58" s="310"/>
      <c r="D58" s="310"/>
      <c r="E58" s="310"/>
      <c r="F58" s="310"/>
      <c r="G58" s="310"/>
      <c r="H58" s="310"/>
      <c r="I58" s="310"/>
      <c r="J58" s="310"/>
      <c r="K58" s="310"/>
      <c r="L58" s="311"/>
    </row>
    <row r="59" spans="1:12" s="229" customFormat="1" ht="17.45" customHeight="1" x14ac:dyDescent="0.2">
      <c r="A59" s="231" t="s">
        <v>2</v>
      </c>
      <c r="B59" s="232"/>
      <c r="C59" s="318" t="s">
        <v>605</v>
      </c>
      <c r="D59" s="319"/>
      <c r="E59" s="319"/>
      <c r="F59" s="319"/>
      <c r="G59" s="319"/>
      <c r="H59" s="319"/>
      <c r="I59" s="319"/>
      <c r="J59" s="319"/>
      <c r="K59" s="319"/>
      <c r="L59" s="320"/>
    </row>
    <row r="60" spans="1:12" s="229" customFormat="1" ht="17.45" customHeight="1" x14ac:dyDescent="0.2">
      <c r="A60" s="227" t="s">
        <v>4</v>
      </c>
      <c r="B60" s="228"/>
      <c r="C60" s="302" t="s">
        <v>606</v>
      </c>
      <c r="D60" s="303"/>
      <c r="E60" s="303"/>
      <c r="F60" s="303"/>
      <c r="G60" s="303"/>
      <c r="H60" s="303"/>
      <c r="I60" s="303"/>
      <c r="J60" s="303"/>
      <c r="K60" s="303"/>
      <c r="L60" s="304"/>
    </row>
    <row r="61" spans="1:12" s="239" customFormat="1" ht="24.95" customHeight="1" x14ac:dyDescent="0.2">
      <c r="A61" s="227" t="s">
        <v>607</v>
      </c>
      <c r="B61" s="238"/>
      <c r="C61" s="286" t="s">
        <v>608</v>
      </c>
      <c r="D61" s="287"/>
      <c r="E61" s="287"/>
      <c r="F61" s="287"/>
      <c r="G61" s="287"/>
      <c r="H61" s="287"/>
      <c r="I61" s="287"/>
      <c r="J61" s="287"/>
      <c r="K61" s="287"/>
      <c r="L61" s="288"/>
    </row>
    <row r="62" spans="1:12" s="230" customFormat="1" ht="24.95" customHeight="1" x14ac:dyDescent="0.2">
      <c r="A62" s="227" t="s">
        <v>609</v>
      </c>
      <c r="B62" s="238"/>
      <c r="C62" s="286" t="s">
        <v>610</v>
      </c>
      <c r="D62" s="287"/>
      <c r="E62" s="287"/>
      <c r="F62" s="287"/>
      <c r="G62" s="287"/>
      <c r="H62" s="287"/>
      <c r="I62" s="287"/>
      <c r="J62" s="287"/>
      <c r="K62" s="287"/>
      <c r="L62" s="288"/>
    </row>
    <row r="63" spans="1:12" s="230" customFormat="1" ht="24.95" customHeight="1" x14ac:dyDescent="0.2">
      <c r="A63" s="227" t="s">
        <v>611</v>
      </c>
      <c r="B63" s="238"/>
      <c r="C63" s="286" t="s">
        <v>612</v>
      </c>
      <c r="D63" s="287"/>
      <c r="E63" s="287"/>
      <c r="F63" s="287"/>
      <c r="G63" s="287"/>
      <c r="H63" s="287"/>
      <c r="I63" s="287"/>
      <c r="J63" s="287"/>
      <c r="K63" s="287"/>
      <c r="L63" s="288"/>
    </row>
    <row r="64" spans="1:12" s="239" customFormat="1" ht="24.95" customHeight="1" x14ac:dyDescent="0.2">
      <c r="A64" s="227" t="s">
        <v>613</v>
      </c>
      <c r="B64" s="238"/>
      <c r="C64" s="302" t="s">
        <v>614</v>
      </c>
      <c r="D64" s="303"/>
      <c r="E64" s="303"/>
      <c r="F64" s="303"/>
      <c r="G64" s="303"/>
      <c r="H64" s="303"/>
      <c r="I64" s="303"/>
      <c r="J64" s="303"/>
      <c r="K64" s="303"/>
      <c r="L64" s="304"/>
    </row>
    <row r="65" spans="1:12" s="240" customFormat="1" ht="17.45" customHeight="1" x14ac:dyDescent="0.2">
      <c r="A65" s="227" t="s">
        <v>615</v>
      </c>
      <c r="B65" s="228"/>
      <c r="C65" s="302" t="s">
        <v>616</v>
      </c>
      <c r="D65" s="303"/>
      <c r="E65" s="303"/>
      <c r="F65" s="303"/>
      <c r="G65" s="303"/>
      <c r="H65" s="303"/>
      <c r="I65" s="303"/>
      <c r="J65" s="303"/>
      <c r="K65" s="303"/>
      <c r="L65" s="304"/>
    </row>
    <row r="66" spans="1:12" s="240" customFormat="1" ht="17.45" customHeight="1" x14ac:dyDescent="0.2">
      <c r="A66" s="236" t="s">
        <v>617</v>
      </c>
      <c r="B66" s="237"/>
      <c r="C66" s="315" t="s">
        <v>618</v>
      </c>
      <c r="D66" s="316"/>
      <c r="E66" s="316"/>
      <c r="F66" s="316"/>
      <c r="G66" s="316"/>
      <c r="H66" s="316"/>
      <c r="I66" s="316"/>
      <c r="J66" s="316"/>
      <c r="K66" s="316"/>
      <c r="L66" s="317"/>
    </row>
  </sheetData>
  <mergeCells count="59">
    <mergeCell ref="C64:L64"/>
    <mergeCell ref="C65:L65"/>
    <mergeCell ref="C66:L66"/>
    <mergeCell ref="C59:L59"/>
    <mergeCell ref="C60:L60"/>
    <mergeCell ref="C61:L61"/>
    <mergeCell ref="C62:L62"/>
    <mergeCell ref="C63:L63"/>
    <mergeCell ref="C54:L54"/>
    <mergeCell ref="C55:L55"/>
    <mergeCell ref="C56:L56"/>
    <mergeCell ref="C57:L57"/>
    <mergeCell ref="A58:L58"/>
    <mergeCell ref="C49:L49"/>
    <mergeCell ref="C50:L50"/>
    <mergeCell ref="A51:L51"/>
    <mergeCell ref="C52:L52"/>
    <mergeCell ref="C53:L53"/>
    <mergeCell ref="C46:L46"/>
    <mergeCell ref="C47:L47"/>
    <mergeCell ref="C34:L34"/>
    <mergeCell ref="C35:L36"/>
    <mergeCell ref="C37:L37"/>
    <mergeCell ref="C39:L40"/>
    <mergeCell ref="C41:L42"/>
    <mergeCell ref="C48:L48"/>
    <mergeCell ref="B33:L33"/>
    <mergeCell ref="C21:L21"/>
    <mergeCell ref="B22:L23"/>
    <mergeCell ref="B24:L24"/>
    <mergeCell ref="C25:L25"/>
    <mergeCell ref="C26:L26"/>
    <mergeCell ref="C27:L27"/>
    <mergeCell ref="C28:L28"/>
    <mergeCell ref="C29:L29"/>
    <mergeCell ref="C30:L30"/>
    <mergeCell ref="C31:L31"/>
    <mergeCell ref="C32:L32"/>
    <mergeCell ref="C43:L43"/>
    <mergeCell ref="A44:L44"/>
    <mergeCell ref="C45:L45"/>
    <mergeCell ref="C20:L20"/>
    <mergeCell ref="A9:L9"/>
    <mergeCell ref="A10:L10"/>
    <mergeCell ref="A11:L11"/>
    <mergeCell ref="A12:L12"/>
    <mergeCell ref="A13:L13"/>
    <mergeCell ref="A14:L14"/>
    <mergeCell ref="A15:L15"/>
    <mergeCell ref="A16:L16"/>
    <mergeCell ref="A17:L17"/>
    <mergeCell ref="B18:L18"/>
    <mergeCell ref="B19:L19"/>
    <mergeCell ref="A8:L8"/>
    <mergeCell ref="A1:L1"/>
    <mergeCell ref="C2:E2"/>
    <mergeCell ref="H2:J2"/>
    <mergeCell ref="A6:L6"/>
    <mergeCell ref="A7:L7"/>
  </mergeCells>
  <hyperlinks>
    <hyperlink ref="A13" r:id="rId1" xr:uid="{54B8E42A-3200-4373-BB10-422A1587373A}"/>
    <hyperlink ref="A13:L13"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&amp;L&amp;"Calibri,Italic"&amp;8&amp;K9D2235 2026-2027 CCRC/Nursing Home Survey</oddFooter>
  </headerFooter>
  <rowBreaks count="1" manualBreakCount="1">
    <brk id="43" max="11" man="1"/>
  </rowBreaks>
  <ignoredErrors>
    <ignoredError sqref="A18:A33"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334" t="s">
        <v>152</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6"/>
    </row>
    <row r="2" spans="1:36" ht="15" customHeight="1" x14ac:dyDescent="0.2">
      <c r="A2" s="337" t="s">
        <v>153</v>
      </c>
      <c r="B2" s="338"/>
      <c r="C2" s="338"/>
      <c r="D2" s="338"/>
      <c r="E2" s="338"/>
      <c r="F2" s="339"/>
      <c r="G2" s="329" t="s">
        <v>154</v>
      </c>
      <c r="H2" s="330"/>
      <c r="I2" s="330"/>
      <c r="J2" s="330"/>
      <c r="K2" s="330"/>
      <c r="L2" s="330"/>
      <c r="M2" s="330"/>
      <c r="N2" s="330"/>
      <c r="O2" s="330"/>
      <c r="P2" s="330"/>
      <c r="Q2" s="330"/>
      <c r="R2" s="330"/>
      <c r="S2" s="330"/>
      <c r="T2" s="330"/>
      <c r="U2" s="330"/>
      <c r="V2" s="330"/>
      <c r="W2" s="330"/>
      <c r="X2" s="330"/>
      <c r="Y2" s="330"/>
      <c r="Z2" s="330"/>
      <c r="AA2" s="330"/>
      <c r="AB2" s="330"/>
      <c r="AC2" s="330"/>
      <c r="AD2" s="330"/>
      <c r="AE2" s="340" t="s">
        <v>155</v>
      </c>
      <c r="AF2" s="341"/>
      <c r="AG2" s="341"/>
      <c r="AH2" s="341"/>
      <c r="AI2" s="341"/>
      <c r="AJ2" s="342"/>
    </row>
    <row r="3" spans="1:36" ht="15" customHeight="1" x14ac:dyDescent="0.2">
      <c r="A3" s="322" t="s">
        <v>156</v>
      </c>
      <c r="B3" s="322"/>
      <c r="C3" s="322" t="s">
        <v>157</v>
      </c>
      <c r="D3" s="322"/>
      <c r="E3" s="322" t="s">
        <v>158</v>
      </c>
      <c r="F3" s="322"/>
      <c r="G3" s="107"/>
      <c r="AE3" s="343" t="s">
        <v>159</v>
      </c>
      <c r="AF3" s="344"/>
      <c r="AG3" s="344"/>
      <c r="AH3" s="344"/>
      <c r="AI3" s="344"/>
      <c r="AJ3" s="345"/>
    </row>
    <row r="4" spans="1:36" ht="15" customHeight="1" x14ac:dyDescent="0.2">
      <c r="A4" s="322" t="s">
        <v>160</v>
      </c>
      <c r="B4" s="322"/>
      <c r="C4" s="322" t="s">
        <v>161</v>
      </c>
      <c r="D4" s="322"/>
      <c r="E4" s="322" t="s">
        <v>162</v>
      </c>
      <c r="F4" s="322"/>
      <c r="G4" s="107"/>
      <c r="H4" s="107"/>
      <c r="I4" s="107"/>
      <c r="J4" s="107"/>
      <c r="K4" s="107"/>
      <c r="L4" s="107"/>
      <c r="M4" s="107"/>
      <c r="N4" s="107"/>
      <c r="O4" s="107"/>
      <c r="P4" s="107"/>
      <c r="Q4" s="107"/>
      <c r="R4" s="107"/>
      <c r="S4" s="107"/>
      <c r="T4" s="107"/>
      <c r="U4" s="107"/>
      <c r="V4" s="107"/>
      <c r="W4" s="107"/>
      <c r="X4" s="107"/>
      <c r="Y4" s="107"/>
      <c r="Z4" s="107"/>
      <c r="AA4" s="107"/>
      <c r="AB4" s="107"/>
      <c r="AC4" s="107"/>
      <c r="AD4" s="107"/>
      <c r="AE4" s="323" t="s">
        <v>631</v>
      </c>
      <c r="AF4" s="324"/>
      <c r="AG4" s="324"/>
      <c r="AH4" s="324"/>
      <c r="AI4" s="324"/>
      <c r="AJ4" s="325"/>
    </row>
    <row r="5" spans="1:36" ht="18" customHeight="1" x14ac:dyDescent="0.2">
      <c r="A5" s="326"/>
      <c r="B5" s="327"/>
      <c r="C5" s="327"/>
      <c r="D5" s="327"/>
      <c r="E5" s="327"/>
      <c r="F5" s="328"/>
      <c r="G5" s="329" t="s">
        <v>163</v>
      </c>
      <c r="H5" s="330"/>
      <c r="I5" s="330"/>
      <c r="J5" s="330"/>
      <c r="K5" s="330"/>
      <c r="L5" s="330"/>
      <c r="M5" s="330"/>
      <c r="N5" s="330"/>
      <c r="O5" s="330"/>
      <c r="P5" s="330"/>
      <c r="Q5" s="330"/>
      <c r="R5" s="330"/>
      <c r="S5" s="330"/>
      <c r="T5" s="330"/>
      <c r="U5" s="330"/>
      <c r="V5" s="330"/>
      <c r="W5" s="330"/>
      <c r="X5" s="330"/>
      <c r="Y5" s="330"/>
      <c r="Z5" s="330"/>
      <c r="AA5" s="330"/>
      <c r="AB5" s="330"/>
      <c r="AC5" s="330"/>
      <c r="AD5" s="330"/>
      <c r="AE5" s="331" t="s">
        <v>538</v>
      </c>
      <c r="AF5" s="332"/>
      <c r="AG5" s="332"/>
      <c r="AH5" s="332"/>
      <c r="AI5" s="332"/>
      <c r="AJ5" s="333"/>
    </row>
    <row r="6" spans="1:36" ht="18" customHeight="1" x14ac:dyDescent="0.2">
      <c r="A6" s="346"/>
      <c r="B6" s="347"/>
      <c r="C6" s="347"/>
      <c r="D6" s="347"/>
      <c r="E6" s="347"/>
      <c r="F6" s="348"/>
      <c r="G6" s="349" t="s">
        <v>164</v>
      </c>
      <c r="H6" s="349"/>
      <c r="I6" s="349"/>
      <c r="J6" s="349"/>
      <c r="K6" s="349"/>
      <c r="L6" s="349"/>
      <c r="M6" s="349"/>
      <c r="N6" s="349"/>
      <c r="O6" s="349"/>
      <c r="P6" s="349"/>
      <c r="Q6" s="349"/>
      <c r="R6" s="349"/>
      <c r="S6" s="349"/>
      <c r="T6" s="349"/>
      <c r="U6" s="349"/>
      <c r="V6" s="349"/>
      <c r="W6" s="349"/>
      <c r="X6" s="349"/>
      <c r="Y6" s="349"/>
      <c r="Z6" s="349"/>
      <c r="AA6" s="349"/>
      <c r="AB6" s="349"/>
      <c r="AC6" s="349"/>
      <c r="AD6" s="349"/>
      <c r="AE6" s="350" t="s">
        <v>165</v>
      </c>
      <c r="AF6" s="350"/>
      <c r="AG6" s="350"/>
      <c r="AH6" s="350"/>
      <c r="AI6" s="350"/>
      <c r="AJ6" s="350"/>
    </row>
    <row r="7" spans="1:36" ht="9.9499999999999993" customHeight="1" x14ac:dyDescent="0.2">
      <c r="A7" s="107"/>
      <c r="B7" s="107"/>
      <c r="C7" s="107"/>
      <c r="D7" s="107"/>
      <c r="E7" s="107"/>
      <c r="F7" s="107"/>
      <c r="G7" s="352" t="s">
        <v>166</v>
      </c>
      <c r="H7" s="352"/>
      <c r="I7" s="352"/>
      <c r="J7" s="352"/>
      <c r="K7" s="352"/>
      <c r="L7" s="352"/>
      <c r="M7" s="352"/>
      <c r="N7" s="352"/>
      <c r="O7" s="352"/>
      <c r="P7" s="352"/>
      <c r="Q7" s="352"/>
      <c r="R7" s="352"/>
      <c r="S7" s="352"/>
      <c r="T7" s="352"/>
      <c r="U7" s="352"/>
      <c r="V7" s="352"/>
      <c r="W7" s="352"/>
      <c r="X7" s="352"/>
      <c r="Y7" s="352"/>
      <c r="Z7" s="352"/>
      <c r="AA7" s="352"/>
      <c r="AB7" s="352"/>
      <c r="AC7" s="352"/>
      <c r="AD7" s="352"/>
      <c r="AE7" s="351"/>
      <c r="AF7" s="351"/>
      <c r="AG7" s="351"/>
      <c r="AH7" s="351"/>
      <c r="AI7" s="351"/>
      <c r="AJ7" s="351"/>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351"/>
      <c r="AF8" s="351"/>
      <c r="AG8" s="351"/>
      <c r="AH8" s="351"/>
      <c r="AI8" s="351"/>
      <c r="AJ8" s="351"/>
    </row>
    <row r="9" spans="1:36" ht="15" customHeight="1" x14ac:dyDescent="0.2">
      <c r="A9" s="107"/>
      <c r="B9" s="107"/>
      <c r="C9" s="107"/>
      <c r="D9" s="107"/>
      <c r="E9" s="353" t="s">
        <v>167</v>
      </c>
      <c r="F9" s="354"/>
      <c r="G9" s="354"/>
      <c r="H9" s="354"/>
      <c r="I9" s="354"/>
      <c r="J9" s="354"/>
      <c r="K9" s="354"/>
      <c r="L9" s="355"/>
      <c r="M9" s="355"/>
      <c r="N9" s="354" t="str">
        <f>IF(L9&gt;1,"copies", "copy")&amp; " of the 2026-2027"</f>
        <v>copy of the 2026-2027</v>
      </c>
      <c r="O9" s="354"/>
      <c r="P9" s="354"/>
      <c r="Q9" s="354"/>
      <c r="R9" s="354"/>
      <c r="S9" s="354"/>
      <c r="T9" s="356"/>
      <c r="U9" s="357" t="s">
        <v>167</v>
      </c>
      <c r="V9" s="354"/>
      <c r="W9" s="354"/>
      <c r="X9" s="354"/>
      <c r="Y9" s="354"/>
      <c r="Z9" s="354"/>
      <c r="AA9" s="354"/>
      <c r="AB9" s="355"/>
      <c r="AC9" s="355"/>
      <c r="AD9" s="354" t="str">
        <f>IF(AB9&gt;1,"copies", "copy")&amp; " of the 2026-2027"</f>
        <v>copy of the 2026-2027</v>
      </c>
      <c r="AE9" s="354"/>
      <c r="AF9" s="354"/>
      <c r="AG9" s="354"/>
      <c r="AH9" s="354"/>
      <c r="AI9" s="354"/>
      <c r="AJ9" s="358"/>
    </row>
    <row r="10" spans="1:36" ht="30" customHeight="1" x14ac:dyDescent="0.2">
      <c r="A10" s="107"/>
      <c r="B10" s="107"/>
      <c r="C10" s="107"/>
      <c r="D10" s="107"/>
      <c r="E10" s="359" t="s">
        <v>168</v>
      </c>
      <c r="F10" s="360"/>
      <c r="G10" s="360"/>
      <c r="H10" s="360"/>
      <c r="I10" s="360"/>
      <c r="J10" s="360"/>
      <c r="K10" s="360"/>
      <c r="L10" s="360"/>
      <c r="M10" s="360"/>
      <c r="N10" s="360"/>
      <c r="O10" s="360"/>
      <c r="P10" s="360"/>
      <c r="Q10" s="360"/>
      <c r="R10" s="360"/>
      <c r="S10" s="360"/>
      <c r="T10" s="360"/>
      <c r="U10" s="361" t="s">
        <v>169</v>
      </c>
      <c r="V10" s="360"/>
      <c r="W10" s="360"/>
      <c r="X10" s="360"/>
      <c r="Y10" s="360"/>
      <c r="Z10" s="360"/>
      <c r="AA10" s="360"/>
      <c r="AB10" s="360"/>
      <c r="AC10" s="360"/>
      <c r="AD10" s="360"/>
      <c r="AE10" s="360"/>
      <c r="AF10" s="360"/>
      <c r="AG10" s="360"/>
      <c r="AH10" s="360"/>
      <c r="AI10" s="360"/>
      <c r="AJ10" s="362"/>
    </row>
    <row r="11" spans="1:36" ht="24.95" customHeight="1" x14ac:dyDescent="0.2">
      <c r="A11" s="60"/>
      <c r="B11" s="60"/>
      <c r="C11" s="60"/>
      <c r="D11" s="60"/>
      <c r="E11" s="363" t="s">
        <v>170</v>
      </c>
      <c r="F11" s="363"/>
      <c r="G11" s="363"/>
      <c r="H11" s="363"/>
      <c r="I11" s="363" t="s">
        <v>171</v>
      </c>
      <c r="J11" s="363"/>
      <c r="K11" s="363"/>
      <c r="L11" s="364"/>
      <c r="M11" s="363" t="s">
        <v>172</v>
      </c>
      <c r="N11" s="363"/>
      <c r="O11" s="363"/>
      <c r="P11" s="363"/>
      <c r="Q11" s="363" t="s">
        <v>173</v>
      </c>
      <c r="R11" s="363"/>
      <c r="S11" s="363"/>
      <c r="T11" s="364"/>
      <c r="U11" s="365" t="s">
        <v>170</v>
      </c>
      <c r="V11" s="366"/>
      <c r="W11" s="366"/>
      <c r="X11" s="366"/>
      <c r="Y11" s="366" t="s">
        <v>171</v>
      </c>
      <c r="Z11" s="366"/>
      <c r="AA11" s="366"/>
      <c r="AB11" s="367"/>
      <c r="AC11" s="366" t="s">
        <v>172</v>
      </c>
      <c r="AD11" s="366"/>
      <c r="AE11" s="366"/>
      <c r="AF11" s="366"/>
      <c r="AG11" s="368" t="s">
        <v>173</v>
      </c>
      <c r="AH11" s="368"/>
      <c r="AI11" s="368"/>
      <c r="AJ11" s="368"/>
    </row>
    <row r="12" spans="1:36" ht="12.6" customHeight="1" x14ac:dyDescent="0.2">
      <c r="A12" s="109" t="s">
        <v>174</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70" t="s">
        <v>175</v>
      </c>
      <c r="B13" s="370"/>
      <c r="C13" s="370"/>
      <c r="D13" s="370"/>
      <c r="E13" s="369">
        <v>200</v>
      </c>
      <c r="F13" s="369" t="b">
        <v>0</v>
      </c>
      <c r="G13" s="369"/>
      <c r="H13" s="369"/>
      <c r="I13" s="369">
        <v>200</v>
      </c>
      <c r="J13" s="369" t="b">
        <v>0</v>
      </c>
      <c r="K13" s="369"/>
      <c r="L13" s="369"/>
      <c r="M13" s="369">
        <v>525</v>
      </c>
      <c r="N13" s="369" t="b">
        <v>0</v>
      </c>
      <c r="O13" s="369"/>
      <c r="P13" s="369"/>
      <c r="Q13" s="369">
        <v>525</v>
      </c>
      <c r="R13" s="369" t="b">
        <v>0</v>
      </c>
      <c r="S13" s="369"/>
      <c r="T13" s="371"/>
      <c r="U13" s="372">
        <v>200</v>
      </c>
      <c r="V13" s="369" t="b">
        <v>0</v>
      </c>
      <c r="W13" s="369"/>
      <c r="X13" s="369"/>
      <c r="Y13" s="369">
        <v>200</v>
      </c>
      <c r="Z13" s="369" t="b">
        <v>0</v>
      </c>
      <c r="AA13" s="369"/>
      <c r="AB13" s="369"/>
      <c r="AC13" s="369">
        <v>525</v>
      </c>
      <c r="AD13" s="369" t="b">
        <v>0</v>
      </c>
      <c r="AE13" s="369"/>
      <c r="AF13" s="369"/>
      <c r="AG13" s="369">
        <v>525</v>
      </c>
      <c r="AH13" s="369" t="b">
        <v>0</v>
      </c>
      <c r="AI13" s="369"/>
      <c r="AJ13" s="369"/>
    </row>
    <row r="14" spans="1:36" ht="22.5" customHeight="1" x14ac:dyDescent="0.2">
      <c r="A14" s="370" t="s">
        <v>176</v>
      </c>
      <c r="B14" s="370"/>
      <c r="C14" s="370"/>
      <c r="D14" s="370"/>
      <c r="E14" s="369">
        <v>220</v>
      </c>
      <c r="F14" s="369" t="b">
        <v>0</v>
      </c>
      <c r="G14" s="369"/>
      <c r="H14" s="369"/>
      <c r="I14" s="369">
        <v>220</v>
      </c>
      <c r="J14" s="369" t="b">
        <v>0</v>
      </c>
      <c r="K14" s="369"/>
      <c r="L14" s="369"/>
      <c r="M14" s="369">
        <v>545</v>
      </c>
      <c r="N14" s="369" t="b">
        <v>0</v>
      </c>
      <c r="O14" s="369"/>
      <c r="P14" s="369"/>
      <c r="Q14" s="369">
        <v>545</v>
      </c>
      <c r="R14" s="369" t="b">
        <v>0</v>
      </c>
      <c r="S14" s="369"/>
      <c r="T14" s="371"/>
      <c r="U14" s="372">
        <v>220</v>
      </c>
      <c r="V14" s="369" t="b">
        <v>0</v>
      </c>
      <c r="W14" s="369"/>
      <c r="X14" s="369"/>
      <c r="Y14" s="369">
        <v>220</v>
      </c>
      <c r="Z14" s="369" t="b">
        <v>0</v>
      </c>
      <c r="AA14" s="369"/>
      <c r="AB14" s="369"/>
      <c r="AC14" s="369">
        <v>545</v>
      </c>
      <c r="AD14" s="369" t="b">
        <v>0</v>
      </c>
      <c r="AE14" s="369"/>
      <c r="AF14" s="369"/>
      <c r="AG14" s="369">
        <v>545</v>
      </c>
      <c r="AH14" s="369" t="b">
        <v>0</v>
      </c>
      <c r="AI14" s="369"/>
      <c r="AJ14" s="369"/>
    </row>
    <row r="15" spans="1:36" ht="22.5" customHeight="1" x14ac:dyDescent="0.2">
      <c r="A15" s="370" t="s">
        <v>177</v>
      </c>
      <c r="B15" s="370"/>
      <c r="C15" s="370"/>
      <c r="D15" s="370"/>
      <c r="E15" s="369">
        <v>400</v>
      </c>
      <c r="F15" s="369" t="b">
        <v>0</v>
      </c>
      <c r="G15" s="369"/>
      <c r="H15" s="369"/>
      <c r="I15" s="369">
        <v>400</v>
      </c>
      <c r="J15" s="369" t="b">
        <v>0</v>
      </c>
      <c r="K15" s="369"/>
      <c r="L15" s="369"/>
      <c r="M15" s="369">
        <v>725</v>
      </c>
      <c r="N15" s="369" t="b">
        <v>0</v>
      </c>
      <c r="O15" s="369"/>
      <c r="P15" s="369"/>
      <c r="Q15" s="369">
        <v>725</v>
      </c>
      <c r="R15" s="369" t="b">
        <v>0</v>
      </c>
      <c r="S15" s="369"/>
      <c r="T15" s="371"/>
      <c r="U15" s="372">
        <v>400</v>
      </c>
      <c r="V15" s="369" t="b">
        <v>0</v>
      </c>
      <c r="W15" s="369"/>
      <c r="X15" s="369"/>
      <c r="Y15" s="369">
        <v>400</v>
      </c>
      <c r="Z15" s="369" t="b">
        <v>0</v>
      </c>
      <c r="AA15" s="369"/>
      <c r="AB15" s="369"/>
      <c r="AC15" s="369">
        <v>725</v>
      </c>
      <c r="AD15" s="369" t="b">
        <v>0</v>
      </c>
      <c r="AE15" s="369"/>
      <c r="AF15" s="369"/>
      <c r="AG15" s="369">
        <v>725</v>
      </c>
      <c r="AH15" s="369" t="b">
        <v>0</v>
      </c>
      <c r="AI15" s="369"/>
      <c r="AJ15" s="369"/>
    </row>
    <row r="16" spans="1:36" ht="12.6" customHeight="1" x14ac:dyDescent="0.2">
      <c r="A16" s="109" t="s">
        <v>178</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70" t="s">
        <v>177</v>
      </c>
      <c r="B17" s="370"/>
      <c r="C17" s="370"/>
      <c r="D17" s="370"/>
      <c r="E17" s="371"/>
      <c r="F17" s="373"/>
      <c r="G17" s="373"/>
      <c r="H17" s="374"/>
      <c r="I17" s="371"/>
      <c r="J17" s="373"/>
      <c r="K17" s="373"/>
      <c r="L17" s="373"/>
      <c r="M17" s="371"/>
      <c r="N17" s="373"/>
      <c r="O17" s="373"/>
      <c r="P17" s="373"/>
      <c r="Q17" s="371"/>
      <c r="R17" s="373"/>
      <c r="S17" s="373"/>
      <c r="T17" s="373"/>
      <c r="U17" s="372">
        <v>325</v>
      </c>
      <c r="V17" s="369" t="b">
        <v>0</v>
      </c>
      <c r="W17" s="369"/>
      <c r="X17" s="369"/>
      <c r="Y17" s="369">
        <v>325</v>
      </c>
      <c r="Z17" s="369" t="b">
        <v>0</v>
      </c>
      <c r="AA17" s="369"/>
      <c r="AB17" s="369"/>
      <c r="AC17" s="371">
        <v>650</v>
      </c>
      <c r="AD17" s="373" t="b">
        <v>0</v>
      </c>
      <c r="AE17" s="373"/>
      <c r="AF17" s="374"/>
      <c r="AG17" s="371">
        <v>650</v>
      </c>
      <c r="AH17" s="373" t="b">
        <v>0</v>
      </c>
      <c r="AI17" s="373"/>
      <c r="AJ17" s="374"/>
    </row>
    <row r="18" spans="1:36" ht="12.6" customHeight="1" x14ac:dyDescent="0.2">
      <c r="A18" s="109" t="s">
        <v>179</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70" t="s">
        <v>175</v>
      </c>
      <c r="B19" s="370"/>
      <c r="C19" s="370"/>
      <c r="D19" s="370"/>
      <c r="E19" s="369">
        <v>190</v>
      </c>
      <c r="F19" s="369" t="b">
        <v>0</v>
      </c>
      <c r="G19" s="369"/>
      <c r="H19" s="369"/>
      <c r="I19" s="369">
        <v>190</v>
      </c>
      <c r="J19" s="369" t="b">
        <v>0</v>
      </c>
      <c r="K19" s="369"/>
      <c r="L19" s="369"/>
      <c r="M19" s="369">
        <v>515</v>
      </c>
      <c r="N19" s="369" t="b">
        <v>0</v>
      </c>
      <c r="O19" s="369"/>
      <c r="P19" s="369"/>
      <c r="Q19" s="369">
        <v>515</v>
      </c>
      <c r="R19" s="369" t="b">
        <v>0</v>
      </c>
      <c r="S19" s="369"/>
      <c r="T19" s="371"/>
      <c r="U19" s="372">
        <v>190</v>
      </c>
      <c r="V19" s="369" t="b">
        <v>0</v>
      </c>
      <c r="W19" s="369"/>
      <c r="X19" s="369"/>
      <c r="Y19" s="369">
        <v>190</v>
      </c>
      <c r="Z19" s="369" t="b">
        <v>0</v>
      </c>
      <c r="AA19" s="369"/>
      <c r="AB19" s="369"/>
      <c r="AC19" s="369">
        <v>515</v>
      </c>
      <c r="AD19" s="369" t="b">
        <v>0</v>
      </c>
      <c r="AE19" s="369"/>
      <c r="AF19" s="369"/>
      <c r="AG19" s="369">
        <v>515</v>
      </c>
      <c r="AH19" s="369" t="b">
        <v>0</v>
      </c>
      <c r="AI19" s="369"/>
      <c r="AJ19" s="369"/>
    </row>
    <row r="20" spans="1:36" ht="22.5" customHeight="1" x14ac:dyDescent="0.2">
      <c r="A20" s="370" t="s">
        <v>176</v>
      </c>
      <c r="B20" s="370"/>
      <c r="C20" s="370"/>
      <c r="D20" s="370"/>
      <c r="E20" s="369">
        <v>210</v>
      </c>
      <c r="F20" s="369" t="b">
        <v>0</v>
      </c>
      <c r="G20" s="369"/>
      <c r="H20" s="369"/>
      <c r="I20" s="369">
        <v>210</v>
      </c>
      <c r="J20" s="369" t="b">
        <v>0</v>
      </c>
      <c r="K20" s="369"/>
      <c r="L20" s="369"/>
      <c r="M20" s="369">
        <v>535</v>
      </c>
      <c r="N20" s="369" t="b">
        <v>0</v>
      </c>
      <c r="O20" s="369"/>
      <c r="P20" s="369"/>
      <c r="Q20" s="369">
        <v>535</v>
      </c>
      <c r="R20" s="369" t="b">
        <v>0</v>
      </c>
      <c r="S20" s="369"/>
      <c r="T20" s="371"/>
      <c r="U20" s="372">
        <v>210</v>
      </c>
      <c r="V20" s="369" t="b">
        <v>0</v>
      </c>
      <c r="W20" s="369"/>
      <c r="X20" s="369"/>
      <c r="Y20" s="369">
        <v>210</v>
      </c>
      <c r="Z20" s="369" t="b">
        <v>0</v>
      </c>
      <c r="AA20" s="369"/>
      <c r="AB20" s="369"/>
      <c r="AC20" s="369">
        <v>535</v>
      </c>
      <c r="AD20" s="369" t="b">
        <v>0</v>
      </c>
      <c r="AE20" s="369"/>
      <c r="AF20" s="369"/>
      <c r="AG20" s="369">
        <v>535</v>
      </c>
      <c r="AH20" s="369" t="b">
        <v>0</v>
      </c>
      <c r="AI20" s="369"/>
      <c r="AJ20" s="369"/>
    </row>
    <row r="21" spans="1:36" ht="22.5" customHeight="1" thickBot="1" x14ac:dyDescent="0.25">
      <c r="A21" s="375" t="s">
        <v>177</v>
      </c>
      <c r="B21" s="375"/>
      <c r="C21" s="375"/>
      <c r="D21" s="375"/>
      <c r="E21" s="376">
        <v>325</v>
      </c>
      <c r="F21" s="376" t="b">
        <v>0</v>
      </c>
      <c r="G21" s="376"/>
      <c r="H21" s="376"/>
      <c r="I21" s="376">
        <v>325</v>
      </c>
      <c r="J21" s="376" t="b">
        <v>0</v>
      </c>
      <c r="K21" s="376"/>
      <c r="L21" s="376"/>
      <c r="M21" s="376">
        <v>650</v>
      </c>
      <c r="N21" s="376" t="b">
        <v>0</v>
      </c>
      <c r="O21" s="376"/>
      <c r="P21" s="376"/>
      <c r="Q21" s="376">
        <v>650</v>
      </c>
      <c r="R21" s="376" t="b">
        <v>0</v>
      </c>
      <c r="S21" s="376"/>
      <c r="T21" s="377"/>
      <c r="U21" s="378">
        <v>325</v>
      </c>
      <c r="V21" s="376" t="b">
        <v>0</v>
      </c>
      <c r="W21" s="376"/>
      <c r="X21" s="376"/>
      <c r="Y21" s="376">
        <v>325</v>
      </c>
      <c r="Z21" s="376" t="b">
        <v>0</v>
      </c>
      <c r="AA21" s="376"/>
      <c r="AB21" s="376"/>
      <c r="AC21" s="376">
        <v>650</v>
      </c>
      <c r="AD21" s="376" t="b">
        <v>0</v>
      </c>
      <c r="AE21" s="376"/>
      <c r="AF21" s="376"/>
      <c r="AG21" s="376">
        <v>650</v>
      </c>
      <c r="AH21" s="376" t="b">
        <v>0</v>
      </c>
      <c r="AI21" s="376"/>
      <c r="AJ21" s="376"/>
    </row>
    <row r="22" spans="1:36" ht="24" hidden="1" customHeight="1" thickTop="1" x14ac:dyDescent="0.2">
      <c r="A22" s="379" t="s">
        <v>180</v>
      </c>
      <c r="B22" s="379"/>
      <c r="C22" s="379"/>
      <c r="D22" s="379"/>
      <c r="E22" s="380">
        <f>IF(LEN(E23)&gt;1,20,0)</f>
        <v>0</v>
      </c>
      <c r="F22" s="380"/>
      <c r="G22" s="380"/>
      <c r="H22" s="380"/>
      <c r="I22" s="380"/>
      <c r="J22" s="380"/>
      <c r="K22" s="380"/>
      <c r="L22" s="380"/>
      <c r="M22" s="380">
        <f>IF(LEN(M23)&gt;1,20,0)</f>
        <v>0</v>
      </c>
      <c r="N22" s="380"/>
      <c r="O22" s="380"/>
      <c r="P22" s="380"/>
      <c r="Q22" s="380"/>
      <c r="R22" s="380"/>
      <c r="S22" s="380"/>
      <c r="T22" s="380"/>
      <c r="U22" s="381">
        <f>IF(LEN(U23)&gt;1,20,0)</f>
        <v>0</v>
      </c>
      <c r="V22" s="381"/>
      <c r="W22" s="381"/>
      <c r="X22" s="381"/>
      <c r="Y22" s="381"/>
      <c r="Z22" s="381"/>
      <c r="AA22" s="381"/>
      <c r="AB22" s="381"/>
      <c r="AC22" s="381">
        <f>IF(LEN(AC23)&gt;1,20,0)</f>
        <v>0</v>
      </c>
      <c r="AD22" s="381"/>
      <c r="AE22" s="381"/>
      <c r="AF22" s="381"/>
      <c r="AG22" s="381"/>
      <c r="AH22" s="381"/>
      <c r="AI22" s="381"/>
      <c r="AJ22" s="381"/>
    </row>
    <row r="23" spans="1:36" ht="24.95" customHeight="1" thickTop="1" thickBot="1" x14ac:dyDescent="0.25">
      <c r="A23" s="397" t="s">
        <v>181</v>
      </c>
      <c r="B23" s="397"/>
      <c r="C23" s="397"/>
      <c r="D23" s="397"/>
      <c r="E23" s="398" t="str">
        <f>IF(AND($L$9&lt;&gt;0,ISNUMBER($L$9)=TRUE),IF(F13=TRUE,E13*$L$9,IF(F14=TRUE,E14*$L$9,IF(F15=TRUE,E15*$L$9,IF(F19=TRUE,E19*$L$9,IF(F20=TRUE,E20*$L$9,IF(F21=TRUE,E21*$L$9," ")))))),IF(F13=TRUE,E13,IF(F14=TRUE,E14,IF(F15=TRUE,E15,IF(F19=TRUE,E19,IF(F20=TRUE,E20,IF(F21=TRUE,E21," ")))))))</f>
        <v xml:space="preserve"> </v>
      </c>
      <c r="F23" s="398"/>
      <c r="G23" s="398"/>
      <c r="H23" s="398"/>
      <c r="I23" s="398" t="str">
        <f>IF(AND($L$9&lt;&gt;0,ISNUMBER($L$9)=TRUE),IF(J13=TRUE,I13*$L$9,IF(J14=TRUE,I14*$L$9,IF(J15=TRUE,I15*$L$9,IF(J19=TRUE,I19*$L$9,IF(J20=TRUE,I20*$L$9,IF(J21=TRUE,I21*$L$9," ")))))),IF(J13=TRUE,I13,IF(J14=TRUE,I14,IF(J15=TRUE,I15,IF(J19=TRUE,I19,IF(J20=TRUE,I20,IF(J21=TRUE,I21," ")))))))</f>
        <v xml:space="preserve"> </v>
      </c>
      <c r="J23" s="398"/>
      <c r="K23" s="398"/>
      <c r="L23" s="398"/>
      <c r="M23" s="398" t="str">
        <f>IF(AND($L$9&lt;&gt;0,ISNUMBER($L$9)=TRUE),IF(N13=TRUE,M13*$L$9,IF(N14=TRUE,M14*$L$9,IF(N15=TRUE,M15*$L$9,IF(N19=TRUE,M19*$L$9,IF(N20=TRUE,M20*$L$9,IF(N21=TRUE,M21*$L$9," ")))))),IF(N13=TRUE,M13,IF(N14=TRUE,M14,IF(N15=TRUE,M15,IF(N19=TRUE,M19,IF(N20=TRUE,M20,IF(N21=TRUE,M21," ")))))))</f>
        <v xml:space="preserve"> </v>
      </c>
      <c r="N23" s="398"/>
      <c r="O23" s="398"/>
      <c r="P23" s="398"/>
      <c r="Q23" s="398" t="str">
        <f>IF(AND($L$9&lt;&gt;0,ISNUMBER($L$9)=TRUE),IF(R13=TRUE,Q13*$L$9,IF(R14=TRUE,Q14*$L$9,IF(R15=TRUE,Q15*$L$9,IF(R19=TRUE,Q19*$L$9,IF(R20=TRUE,Q20*$L$9,IF(R21=TRUE,Q21*$L$9," ")))))),IF(R13=TRUE,Q13,IF(R14=TRUE,Q14,IF(R15=TRUE,Q15,IF(R19=TRUE,Q19,IF(R20=TRUE,Q20,IF(R21=TRUE,Q21," ")))))))</f>
        <v xml:space="preserve"> </v>
      </c>
      <c r="R23" s="398"/>
      <c r="S23" s="398"/>
      <c r="T23" s="398"/>
      <c r="U23" s="399" t="str">
        <f>IF(AND($AB$9&lt;&gt;0,ISNUMBER($AB$9)=TRUE),IF(V13=TRUE,U13*$AB$9,IF(V14=TRUE,U14*$AB$9,IF(V15=TRUE,U15*$AB$9,IF(V17=TRUE,U17*$AB$9,IF(V19=TRUE,U19*$AB$9,IF(V20=TRUE,U20*$AB$9,IF(V21=TRUE,U21*$AB$9," "))))))),IF(V13=TRUE,U13,IF(V14=TRUE,U14,IF(V15=TRUE,U15,IF(V17=TRUE,U17,IF(V19=TRUE,U19,IF(V20=TRUE,U20,IF(V21=TRUE,U21," "))))))))</f>
        <v xml:space="preserve"> </v>
      </c>
      <c r="V23" s="386"/>
      <c r="W23" s="386"/>
      <c r="X23" s="386"/>
      <c r="Y23" s="386" t="str">
        <f>IF(AND($AB$9&lt;&gt;0,ISNUMBER($AB$9)=TRUE),IF(Z13=TRUE,Y13*$AB$9,IF(Z14=TRUE,Y14*$AB$9,IF(Z15=TRUE,Y15*$AB$9,IF(Z17=TRUE,Y17*$AB$9,IF(Z19=TRUE,Y19*$AB$9,IF(Z20=TRUE,Y20*$AB$9,IF(Z21=TRUE,Y21*$AB$9," "))))))),IF(Z13=TRUE,Y13,IF(Z14=TRUE,Y14,IF(Z15=TRUE,Y15,IF(Z17=TRUE,Y17,IF(Z19=TRUE,Y19,IF(Z20=TRUE,Y20,IF(Z21=TRUE,Y21," "))))))))</f>
        <v xml:space="preserve"> </v>
      </c>
      <c r="Z23" s="386"/>
      <c r="AA23" s="386"/>
      <c r="AB23" s="386"/>
      <c r="AC23" s="386"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386"/>
      <c r="AE23" s="386"/>
      <c r="AF23" s="386"/>
      <c r="AG23" s="386"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386"/>
      <c r="AI23" s="386"/>
      <c r="AJ23" s="386"/>
    </row>
    <row r="24" spans="1:36" ht="22.5" customHeight="1" thickTop="1" x14ac:dyDescent="0.2">
      <c r="A24" s="387" t="s">
        <v>182</v>
      </c>
      <c r="B24" s="387"/>
      <c r="C24" s="387"/>
      <c r="D24" s="387"/>
      <c r="E24" s="387"/>
      <c r="F24" s="387"/>
      <c r="G24" s="387"/>
      <c r="H24" s="387"/>
      <c r="I24" s="387"/>
      <c r="J24" s="387"/>
      <c r="K24" s="387"/>
      <c r="L24" s="387"/>
      <c r="M24" s="387"/>
      <c r="N24" s="387"/>
      <c r="O24" s="387"/>
      <c r="P24" s="387"/>
      <c r="Q24" s="387"/>
      <c r="R24" s="387"/>
      <c r="S24" s="387"/>
      <c r="T24" s="387"/>
      <c r="U24" s="387"/>
      <c r="V24" s="387"/>
      <c r="W24" s="387"/>
      <c r="X24" s="388"/>
      <c r="Y24" s="389" t="s">
        <v>183</v>
      </c>
      <c r="Z24" s="389"/>
      <c r="AA24" s="389"/>
      <c r="AB24" s="389"/>
      <c r="AC24" s="389"/>
      <c r="AD24" s="389"/>
      <c r="AE24" s="389"/>
      <c r="AF24" s="389"/>
      <c r="AG24" s="390">
        <f>E22+M22+U22+AC22</f>
        <v>0</v>
      </c>
      <c r="AH24" s="391"/>
      <c r="AI24" s="391"/>
      <c r="AJ24" s="392"/>
    </row>
    <row r="25" spans="1:36" ht="22.5" customHeight="1" x14ac:dyDescent="0.2">
      <c r="A25" s="387"/>
      <c r="B25" s="387"/>
      <c r="C25" s="387"/>
      <c r="D25" s="387"/>
      <c r="E25" s="387"/>
      <c r="F25" s="387"/>
      <c r="G25" s="387"/>
      <c r="H25" s="387"/>
      <c r="I25" s="387"/>
      <c r="J25" s="387"/>
      <c r="K25" s="387"/>
      <c r="L25" s="387"/>
      <c r="M25" s="387"/>
      <c r="N25" s="387"/>
      <c r="O25" s="387"/>
      <c r="P25" s="387"/>
      <c r="Q25" s="387"/>
      <c r="R25" s="387"/>
      <c r="S25" s="387"/>
      <c r="T25" s="387"/>
      <c r="U25" s="387"/>
      <c r="V25" s="387"/>
      <c r="W25" s="387"/>
      <c r="X25" s="388"/>
      <c r="Y25" s="393" t="s">
        <v>184</v>
      </c>
      <c r="Z25" s="393"/>
      <c r="AA25" s="393"/>
      <c r="AB25" s="393"/>
      <c r="AC25" s="393"/>
      <c r="AD25" s="393"/>
      <c r="AE25" s="393"/>
      <c r="AF25" s="393"/>
      <c r="AG25" s="394">
        <f>SUM(E23:AJ23)+AG24</f>
        <v>0</v>
      </c>
      <c r="AH25" s="395"/>
      <c r="AI25" s="395"/>
      <c r="AJ25" s="396"/>
    </row>
    <row r="26" spans="1:36" ht="15" customHeight="1" x14ac:dyDescent="0.2">
      <c r="A26" s="114" t="s">
        <v>185</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382" t="s">
        <v>186</v>
      </c>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row>
    <row r="28" spans="1:36" ht="12.6" customHeight="1" x14ac:dyDescent="0.2">
      <c r="A28" s="383" t="s">
        <v>187</v>
      </c>
      <c r="B28" s="384"/>
      <c r="C28" s="384"/>
      <c r="D28" s="384"/>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row>
    <row r="29" spans="1:36" ht="15" customHeight="1" x14ac:dyDescent="0.2">
      <c r="A29" s="118" t="s">
        <v>188</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385" t="s">
        <v>189</v>
      </c>
      <c r="B30" s="385"/>
      <c r="C30" s="385"/>
      <c r="D30" s="385"/>
      <c r="E30" s="385"/>
      <c r="F30" s="385"/>
      <c r="G30" s="1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row>
    <row r="31" spans="1:36" ht="22.5" customHeight="1" x14ac:dyDescent="0.2">
      <c r="A31" s="385" t="s">
        <v>190</v>
      </c>
      <c r="B31" s="385"/>
      <c r="C31" s="385"/>
      <c r="D31" s="385"/>
      <c r="E31" s="385"/>
      <c r="F31" s="385"/>
      <c r="G31" s="1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row>
    <row r="32" spans="1:36" ht="22.5" customHeight="1" x14ac:dyDescent="0.2">
      <c r="A32" s="120" t="s">
        <v>563</v>
      </c>
      <c r="B32" s="120"/>
      <c r="C32" s="120"/>
      <c r="D32" s="120"/>
      <c r="E32" s="120"/>
      <c r="F32" s="120"/>
      <c r="G32" s="1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row>
    <row r="33" spans="1:36" ht="22.5" customHeight="1" x14ac:dyDescent="0.2">
      <c r="A33" s="120" t="s">
        <v>562</v>
      </c>
      <c r="B33" s="120"/>
      <c r="C33" s="120"/>
      <c r="D33" s="120"/>
      <c r="E33" s="120"/>
      <c r="F33" s="120"/>
      <c r="G33" s="122"/>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row>
    <row r="34" spans="1:36" ht="22.5" customHeight="1" x14ac:dyDescent="0.2">
      <c r="A34" s="385" t="s">
        <v>191</v>
      </c>
      <c r="B34" s="385"/>
      <c r="C34" s="385"/>
      <c r="D34" s="385"/>
      <c r="E34" s="385"/>
      <c r="F34" s="385"/>
      <c r="G34" s="121"/>
      <c r="H34" s="403"/>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row>
    <row r="35" spans="1:36" ht="20.100000000000001" customHeight="1" x14ac:dyDescent="0.2">
      <c r="A35" s="123" t="s">
        <v>192</v>
      </c>
      <c r="C35" s="124"/>
      <c r="D35" s="124"/>
      <c r="E35" s="124"/>
      <c r="F35" s="124"/>
      <c r="G35" s="124"/>
      <c r="H35" s="124" t="s">
        <v>193</v>
      </c>
      <c r="I35" s="1"/>
      <c r="J35" s="1"/>
      <c r="K35" s="124"/>
      <c r="M35" s="124" t="s">
        <v>194</v>
      </c>
      <c r="O35" s="1"/>
      <c r="P35" s="1"/>
      <c r="R35" s="124"/>
      <c r="S35" s="1" t="s">
        <v>195</v>
      </c>
      <c r="V35" s="1"/>
      <c r="W35" s="124" t="s">
        <v>196</v>
      </c>
      <c r="Y35" s="1"/>
      <c r="Z35" s="1"/>
      <c r="AA35" s="76"/>
      <c r="AB35" s="1" t="s">
        <v>197</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404" t="s">
        <v>198</v>
      </c>
      <c r="AB36" s="405"/>
      <c r="AC36" s="405"/>
      <c r="AD36" s="405"/>
      <c r="AE36" s="405"/>
      <c r="AF36" s="406"/>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407" t="s">
        <v>199</v>
      </c>
      <c r="D38" s="407"/>
      <c r="E38" s="407"/>
      <c r="F38" s="407"/>
      <c r="G38" s="407"/>
      <c r="H38" s="407"/>
      <c r="I38" s="407"/>
      <c r="J38" s="407"/>
      <c r="K38" s="407"/>
      <c r="L38" s="407"/>
      <c r="M38" s="407"/>
      <c r="N38" s="407"/>
      <c r="O38" s="407"/>
      <c r="P38" s="407"/>
      <c r="Q38" s="407"/>
      <c r="R38" s="407"/>
      <c r="U38" s="408" t="s">
        <v>200</v>
      </c>
      <c r="V38" s="408"/>
      <c r="W38" s="408"/>
      <c r="X38" s="408"/>
      <c r="Y38" s="408"/>
      <c r="Z38" s="408"/>
      <c r="AC38" s="407" t="s">
        <v>201</v>
      </c>
      <c r="AD38" s="407"/>
      <c r="AE38" s="407"/>
      <c r="AF38" s="407"/>
    </row>
    <row r="39" spans="1:36" ht="22.5" customHeight="1" x14ac:dyDescent="0.2">
      <c r="A39" s="385" t="s">
        <v>202</v>
      </c>
      <c r="B39" s="385"/>
      <c r="C39" s="385"/>
      <c r="D39" s="385"/>
      <c r="E39" s="385"/>
      <c r="F39" s="385"/>
      <c r="G39" s="385"/>
      <c r="H39" s="385"/>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row>
    <row r="40" spans="1:36" ht="22.5" customHeight="1" x14ac:dyDescent="0.2">
      <c r="A40" s="400" t="s">
        <v>632</v>
      </c>
      <c r="B40" s="401"/>
      <c r="C40" s="401"/>
      <c r="D40" s="401"/>
      <c r="E40" s="401"/>
      <c r="F40" s="401"/>
      <c r="G40" s="401"/>
      <c r="H40" s="401"/>
      <c r="I40" s="402"/>
      <c r="J40" s="402"/>
      <c r="K40" s="402"/>
      <c r="L40" s="402"/>
      <c r="M40" s="402"/>
      <c r="N40" s="402"/>
      <c r="O40" s="402"/>
      <c r="P40" s="402"/>
      <c r="Q40" s="402"/>
      <c r="R40" s="402"/>
      <c r="S40" s="402"/>
      <c r="T40" s="402"/>
      <c r="U40" s="402"/>
      <c r="V40" s="402"/>
      <c r="W40" s="402"/>
      <c r="X40" s="402"/>
      <c r="Y40" s="402"/>
      <c r="Z40" s="402"/>
      <c r="AA40" s="402"/>
      <c r="AB40" s="402"/>
      <c r="AC40" s="402"/>
      <c r="AD40" s="402"/>
      <c r="AE40" s="402"/>
      <c r="AF40" s="402"/>
      <c r="AG40" s="402"/>
      <c r="AH40" s="402"/>
      <c r="AI40" s="402"/>
    </row>
    <row r="41" spans="1:36" ht="3" customHeight="1" x14ac:dyDescent="0.2"/>
  </sheetData>
  <mergeCells count="139">
    <mergeCell ref="A39:H39"/>
    <mergeCell ref="I39:AI39"/>
    <mergeCell ref="A40:H40"/>
    <mergeCell ref="I40:AI40"/>
    <mergeCell ref="H33:AI33"/>
    <mergeCell ref="A34:F34"/>
    <mergeCell ref="H34:AI34"/>
    <mergeCell ref="AA36:AF36"/>
    <mergeCell ref="C38:R38"/>
    <mergeCell ref="U38:Z38"/>
    <mergeCell ref="AC38:AF38"/>
    <mergeCell ref="A27:AJ27"/>
    <mergeCell ref="A28:AJ28"/>
    <mergeCell ref="A30:F30"/>
    <mergeCell ref="H30:AI30"/>
    <mergeCell ref="A31:F31"/>
    <mergeCell ref="H31:AI31"/>
    <mergeCell ref="Y23:AB23"/>
    <mergeCell ref="AC23:AF23"/>
    <mergeCell ref="AG23:AJ23"/>
    <mergeCell ref="A24:X25"/>
    <mergeCell ref="Y24:AF24"/>
    <mergeCell ref="AG24:AJ24"/>
    <mergeCell ref="Y25:AF25"/>
    <mergeCell ref="AG25:AJ25"/>
    <mergeCell ref="A23:D23"/>
    <mergeCell ref="E23:H23"/>
    <mergeCell ref="I23:L23"/>
    <mergeCell ref="M23:P23"/>
    <mergeCell ref="Q23:T23"/>
    <mergeCell ref="U23:X23"/>
    <mergeCell ref="A22:D22"/>
    <mergeCell ref="E22:H22"/>
    <mergeCell ref="I22:L22"/>
    <mergeCell ref="M22:P22"/>
    <mergeCell ref="Q22:T22"/>
    <mergeCell ref="U22:X22"/>
    <mergeCell ref="Y22:AB22"/>
    <mergeCell ref="AC22:AF22"/>
    <mergeCell ref="AG22:AJ22"/>
    <mergeCell ref="A21:D21"/>
    <mergeCell ref="E21:H21"/>
    <mergeCell ref="I21:L21"/>
    <mergeCell ref="M21:P21"/>
    <mergeCell ref="Q21:T21"/>
    <mergeCell ref="U21:X21"/>
    <mergeCell ref="Y21:AB21"/>
    <mergeCell ref="AC21:AF21"/>
    <mergeCell ref="AG21:AJ21"/>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17:D17"/>
    <mergeCell ref="E17:H17"/>
    <mergeCell ref="I17:L17"/>
    <mergeCell ref="M17:P17"/>
    <mergeCell ref="Q17:T17"/>
    <mergeCell ref="U17:X17"/>
    <mergeCell ref="Y17:AB17"/>
    <mergeCell ref="AC17:AF17"/>
    <mergeCell ref="AG17:AJ17"/>
    <mergeCell ref="A15:D15"/>
    <mergeCell ref="E15:H15"/>
    <mergeCell ref="I15:L15"/>
    <mergeCell ref="M15:P15"/>
    <mergeCell ref="Q15:T15"/>
    <mergeCell ref="U15:X15"/>
    <mergeCell ref="Y15:AB15"/>
    <mergeCell ref="AC15:AF15"/>
    <mergeCell ref="AG15:AJ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B9:AC9"/>
    <mergeCell ref="AD9:AJ9"/>
    <mergeCell ref="E10:T10"/>
    <mergeCell ref="U10:AJ10"/>
    <mergeCell ref="E11:H11"/>
    <mergeCell ref="I11:L11"/>
    <mergeCell ref="M11:P11"/>
    <mergeCell ref="Q11:T11"/>
    <mergeCell ref="U11:X11"/>
    <mergeCell ref="Y11:AB11"/>
    <mergeCell ref="AC11:AF11"/>
    <mergeCell ref="AG11:AJ11"/>
    <mergeCell ref="H32:AI32"/>
    <mergeCell ref="A4:B4"/>
    <mergeCell ref="C4:D4"/>
    <mergeCell ref="E4:F4"/>
    <mergeCell ref="AE4:AJ4"/>
    <mergeCell ref="A5:F5"/>
    <mergeCell ref="G5:AD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s>
  <hyperlinks>
    <hyperlink ref="G7" r:id="rId1" xr:uid="{AAB4371E-B3F2-4CA3-8C82-8A94B610E4A6}"/>
    <hyperlink ref="AE6:AJ8" r:id="rId2" display="For updates on deadline extensions, refer to the HCS website" xr:uid="{33734125-31D3-475C-87F9-D5CCC7EE4CFB}"/>
  </hyperlinks>
  <printOptions horizontalCentered="1"/>
  <pageMargins left="0.5" right="0.5" top="0.5" bottom="0.5" header="0.3" footer="0.3"/>
  <pageSetup scale="95" orientation="portrait" r:id="rId3"/>
  <headerFooter>
    <oddHeader>&amp;L&amp;"Calibri,Regular"&amp;9&amp;Z&amp;F&amp;R&amp;"Calibri,Regular"&amp;9&amp;D</oddHeader>
    <oddFooter>&amp;L&amp;"Calibri,Italic"&amp;8&amp;K9D2235 2026-2027 CCRC/Nursing Home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9"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4"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5"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6"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8"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59"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0"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1"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2"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3"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334" t="s">
        <v>152</v>
      </c>
      <c r="B1" s="335"/>
      <c r="C1" s="335"/>
      <c r="D1" s="335"/>
      <c r="E1" s="335"/>
      <c r="F1" s="335"/>
      <c r="G1" s="335"/>
      <c r="H1" s="335"/>
      <c r="I1" s="335"/>
      <c r="J1" s="335"/>
      <c r="K1" s="335"/>
      <c r="L1" s="335"/>
      <c r="M1" s="335"/>
      <c r="N1" s="335"/>
      <c r="O1" s="335"/>
      <c r="P1" s="335"/>
      <c r="Q1" s="335"/>
      <c r="R1" s="335"/>
      <c r="S1" s="335"/>
      <c r="T1" s="335"/>
      <c r="U1" s="335"/>
      <c r="V1" s="336"/>
    </row>
    <row r="2" spans="1:22" ht="15" x14ac:dyDescent="0.25">
      <c r="A2" s="413" t="s">
        <v>153</v>
      </c>
      <c r="B2" s="414"/>
      <c r="C2" s="415"/>
      <c r="D2" s="8"/>
      <c r="E2" s="8"/>
      <c r="F2" s="133"/>
      <c r="G2" s="133"/>
      <c r="H2" s="133"/>
      <c r="I2" s="133"/>
      <c r="J2" s="133"/>
      <c r="K2" s="133"/>
      <c r="L2" s="133"/>
      <c r="M2" s="133"/>
      <c r="N2" s="133"/>
      <c r="O2" s="133"/>
      <c r="P2" s="133"/>
      <c r="Q2" s="133"/>
      <c r="R2" s="416" t="s">
        <v>155</v>
      </c>
      <c r="S2" s="417"/>
      <c r="T2" s="417"/>
      <c r="U2" s="418"/>
      <c r="V2" s="133"/>
    </row>
    <row r="3" spans="1:22" ht="15" customHeight="1" x14ac:dyDescent="0.25">
      <c r="A3" s="134" t="s">
        <v>156</v>
      </c>
      <c r="B3" s="134" t="s">
        <v>157</v>
      </c>
      <c r="C3" s="134" t="s">
        <v>158</v>
      </c>
      <c r="D3" s="133"/>
      <c r="E3" s="419" t="s">
        <v>124</v>
      </c>
      <c r="F3" s="419"/>
      <c r="G3" s="419"/>
      <c r="H3" s="419"/>
      <c r="I3" s="419"/>
      <c r="J3" s="419"/>
      <c r="K3" s="419"/>
      <c r="L3" s="419"/>
      <c r="M3" s="419"/>
      <c r="N3" s="419"/>
      <c r="O3" s="419"/>
      <c r="P3" s="419"/>
      <c r="Q3" s="419"/>
      <c r="R3" s="420" t="s">
        <v>159</v>
      </c>
      <c r="S3" s="421"/>
      <c r="T3" s="421"/>
      <c r="U3" s="422"/>
      <c r="V3" s="133"/>
    </row>
    <row r="4" spans="1:22" ht="15" customHeight="1" x14ac:dyDescent="0.25">
      <c r="A4" s="134" t="s">
        <v>160</v>
      </c>
      <c r="B4" s="134" t="s">
        <v>161</v>
      </c>
      <c r="C4" s="134" t="s">
        <v>162</v>
      </c>
      <c r="D4" s="133"/>
      <c r="E4" s="409" t="s">
        <v>164</v>
      </c>
      <c r="F4" s="409"/>
      <c r="G4" s="409"/>
      <c r="H4" s="409"/>
      <c r="I4" s="409"/>
      <c r="J4" s="409"/>
      <c r="K4" s="409"/>
      <c r="L4" s="409"/>
      <c r="M4" s="409"/>
      <c r="N4" s="409"/>
      <c r="O4" s="409"/>
      <c r="P4" s="409"/>
      <c r="Q4" s="409"/>
      <c r="R4" s="410" t="str">
        <f>'Order Form'!AE4</f>
        <v>CCRC: April 20th</v>
      </c>
      <c r="S4" s="411"/>
      <c r="T4" s="411"/>
      <c r="U4" s="412"/>
      <c r="V4" s="133"/>
    </row>
    <row r="5" spans="1:22" ht="15" customHeight="1" x14ac:dyDescent="0.25">
      <c r="A5" s="423" t="str">
        <f>IF('Order Form'!A5&gt;0,'Order Form'!A5,"")</f>
        <v/>
      </c>
      <c r="B5" s="424"/>
      <c r="C5" s="425"/>
      <c r="D5" s="133"/>
      <c r="E5" s="426" t="s">
        <v>166</v>
      </c>
      <c r="F5" s="426"/>
      <c r="G5" s="426"/>
      <c r="H5" s="426"/>
      <c r="I5" s="426"/>
      <c r="J5" s="426"/>
      <c r="K5" s="426"/>
      <c r="L5" s="426"/>
      <c r="M5" s="426"/>
      <c r="N5" s="426"/>
      <c r="O5" s="426"/>
      <c r="P5" s="426"/>
      <c r="Q5" s="426"/>
      <c r="R5" s="427" t="str">
        <f>'Order Form'!AE5</f>
        <v>NH: May 11th</v>
      </c>
      <c r="S5" s="428"/>
      <c r="T5" s="428"/>
      <c r="U5" s="429"/>
      <c r="V5" s="133"/>
    </row>
    <row r="6" spans="1:22" ht="15" customHeight="1" x14ac:dyDescent="0.25">
      <c r="A6" s="430" t="str">
        <f>IF('Order Form'!A6&gt;0,'Order Form'!A6,"")</f>
        <v/>
      </c>
      <c r="B6" s="431"/>
      <c r="C6" s="432"/>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203</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385" t="s">
        <v>204</v>
      </c>
      <c r="B9" s="433"/>
      <c r="C9" s="433"/>
      <c r="D9" s="434"/>
      <c r="E9" s="434"/>
      <c r="F9" s="434"/>
      <c r="G9" s="434"/>
      <c r="H9" s="434"/>
      <c r="I9" s="434"/>
      <c r="J9" s="434"/>
      <c r="K9" s="434"/>
      <c r="L9" s="434"/>
      <c r="M9" s="434"/>
      <c r="N9" s="434"/>
      <c r="O9" s="434"/>
      <c r="P9" s="434"/>
      <c r="Q9" s="434"/>
      <c r="R9" s="434"/>
      <c r="S9" s="434"/>
      <c r="T9" s="434"/>
      <c r="U9" s="434"/>
      <c r="V9" s="133"/>
    </row>
    <row r="10" spans="1:22" ht="24" customHeight="1" x14ac:dyDescent="0.25">
      <c r="A10" s="385" t="s">
        <v>205</v>
      </c>
      <c r="B10" s="433"/>
      <c r="C10" s="433"/>
      <c r="D10" s="434"/>
      <c r="E10" s="436"/>
      <c r="F10" s="436"/>
      <c r="G10" s="436"/>
      <c r="H10" s="436"/>
      <c r="I10" s="436"/>
      <c r="J10" s="436"/>
      <c r="K10" s="436"/>
      <c r="L10" s="436"/>
      <c r="M10" s="436"/>
      <c r="N10" s="436"/>
      <c r="O10" s="436"/>
      <c r="P10" s="437" t="s">
        <v>206</v>
      </c>
      <c r="Q10" s="437"/>
      <c r="R10" s="438"/>
      <c r="S10" s="438"/>
      <c r="T10" s="438"/>
      <c r="U10" s="438"/>
      <c r="V10" s="133"/>
    </row>
    <row r="11" spans="1:22" ht="24" customHeight="1" x14ac:dyDescent="0.25">
      <c r="A11" s="385" t="s">
        <v>189</v>
      </c>
      <c r="B11" s="433"/>
      <c r="C11" s="433"/>
      <c r="D11" s="434"/>
      <c r="E11" s="434"/>
      <c r="F11" s="434"/>
      <c r="G11" s="434"/>
      <c r="H11" s="434"/>
      <c r="I11" s="434"/>
      <c r="J11" s="434"/>
      <c r="K11" s="434"/>
      <c r="L11" s="434"/>
      <c r="M11" s="434"/>
      <c r="N11" s="434"/>
      <c r="O11" s="434"/>
      <c r="P11" s="434"/>
      <c r="Q11" s="434"/>
      <c r="R11" s="434"/>
      <c r="S11" s="434"/>
      <c r="T11" s="434"/>
      <c r="U11" s="434"/>
      <c r="V11" s="133"/>
    </row>
    <row r="12" spans="1:22" ht="24" customHeight="1" x14ac:dyDescent="0.25">
      <c r="A12" s="385" t="s">
        <v>207</v>
      </c>
      <c r="B12" s="433"/>
      <c r="C12" s="433"/>
      <c r="D12" s="439"/>
      <c r="E12" s="439"/>
      <c r="F12" s="439"/>
      <c r="G12" s="439"/>
      <c r="H12" s="439"/>
      <c r="I12" s="139" t="s">
        <v>208</v>
      </c>
      <c r="J12" s="438"/>
      <c r="K12" s="440"/>
      <c r="L12" s="441" t="s">
        <v>191</v>
      </c>
      <c r="M12" s="442"/>
      <c r="N12" s="443"/>
      <c r="O12" s="443"/>
      <c r="P12" s="443"/>
      <c r="Q12" s="443"/>
      <c r="R12" s="443"/>
      <c r="S12" s="443"/>
      <c r="T12" s="443"/>
      <c r="U12" s="443"/>
      <c r="V12" s="133"/>
    </row>
    <row r="13" spans="1:22" ht="9.9499999999999993" customHeight="1" x14ac:dyDescent="0.25">
      <c r="A13" s="435"/>
      <c r="B13" s="321"/>
      <c r="C13" s="321"/>
      <c r="D13" s="321"/>
      <c r="E13" s="321"/>
      <c r="F13" s="321"/>
      <c r="G13" s="321"/>
      <c r="H13" s="321"/>
      <c r="I13" s="321"/>
      <c r="J13" s="321"/>
      <c r="K13" s="321"/>
      <c r="L13" s="321"/>
      <c r="M13" s="321"/>
      <c r="N13" s="321"/>
      <c r="O13" s="321"/>
      <c r="P13" s="321"/>
      <c r="Q13" s="321"/>
      <c r="R13" s="321"/>
      <c r="S13" s="321"/>
      <c r="T13" s="321"/>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209</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210</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211</v>
      </c>
      <c r="B17" s="146"/>
      <c r="C17" s="73"/>
      <c r="D17" s="144"/>
      <c r="E17" s="144"/>
      <c r="F17" s="73"/>
      <c r="G17" s="73" t="s">
        <v>212</v>
      </c>
      <c r="H17" s="73"/>
      <c r="I17" s="144"/>
      <c r="J17" s="73" t="s">
        <v>213</v>
      </c>
      <c r="K17" s="144"/>
      <c r="L17" s="73"/>
      <c r="M17" s="144"/>
      <c r="N17" s="73"/>
      <c r="O17" s="144"/>
      <c r="P17" s="144"/>
      <c r="Q17" s="144"/>
      <c r="R17" s="144"/>
      <c r="S17" s="144"/>
      <c r="T17" s="144"/>
      <c r="U17" s="144"/>
      <c r="V17" s="144"/>
    </row>
    <row r="18" spans="1:22" ht="18.75" customHeight="1" x14ac:dyDescent="0.2">
      <c r="A18" s="145" t="s">
        <v>214</v>
      </c>
      <c r="B18" s="146"/>
      <c r="C18" s="73"/>
      <c r="D18" s="144"/>
      <c r="E18" s="144"/>
      <c r="F18" s="73"/>
      <c r="G18" s="73" t="s">
        <v>215</v>
      </c>
      <c r="H18" s="73"/>
      <c r="I18" s="144"/>
      <c r="J18" s="73" t="s">
        <v>216</v>
      </c>
      <c r="K18" s="144"/>
      <c r="L18" s="73"/>
      <c r="M18" s="144"/>
      <c r="N18" s="73"/>
      <c r="O18" s="144"/>
      <c r="P18" s="144"/>
      <c r="Q18" s="144"/>
      <c r="R18" s="144"/>
      <c r="S18" s="144"/>
      <c r="T18" s="144"/>
      <c r="U18" s="144"/>
      <c r="V18" s="144"/>
    </row>
    <row r="19" spans="1:22" ht="15" customHeight="1" x14ac:dyDescent="0.2">
      <c r="A19" s="445" t="s">
        <v>217</v>
      </c>
      <c r="B19" s="446"/>
      <c r="C19" s="446"/>
      <c r="D19" s="446"/>
      <c r="E19" s="446"/>
      <c r="F19" s="446"/>
      <c r="G19" s="446"/>
      <c r="H19" s="446"/>
      <c r="I19" s="446"/>
      <c r="J19" s="446"/>
      <c r="K19" s="446"/>
      <c r="L19" s="446"/>
      <c r="M19" s="446"/>
      <c r="N19" s="446"/>
      <c r="O19" s="446"/>
      <c r="P19" s="446"/>
      <c r="Q19" s="446"/>
      <c r="R19" s="446"/>
      <c r="S19" s="446"/>
      <c r="T19" s="446"/>
      <c r="U19" s="446"/>
      <c r="V19" s="447"/>
    </row>
    <row r="20" spans="1:22" ht="15" customHeight="1" x14ac:dyDescent="0.2">
      <c r="A20" s="444" t="s">
        <v>626</v>
      </c>
      <c r="B20" s="444"/>
      <c r="C20" s="444"/>
      <c r="D20" s="444"/>
      <c r="E20" s="444"/>
      <c r="F20" s="444"/>
      <c r="G20" s="444"/>
      <c r="H20" s="444"/>
      <c r="I20" s="444"/>
      <c r="J20" s="444"/>
      <c r="K20" s="444"/>
      <c r="L20" s="444"/>
      <c r="M20" s="444"/>
      <c r="N20" s="444"/>
      <c r="O20" s="444"/>
      <c r="P20" s="444"/>
      <c r="Q20" s="444"/>
      <c r="R20" s="444"/>
      <c r="S20" s="444"/>
      <c r="T20" s="444"/>
      <c r="U20" s="444"/>
      <c r="V20" s="444"/>
    </row>
    <row r="21" spans="1:22" ht="15" customHeight="1" x14ac:dyDescent="0.25">
      <c r="A21" s="133"/>
      <c r="B21" s="148" t="s">
        <v>218</v>
      </c>
      <c r="C21" s="133"/>
      <c r="D21" s="133"/>
      <c r="E21" s="148"/>
      <c r="F21" s="133"/>
      <c r="G21" s="149"/>
      <c r="H21" s="448"/>
      <c r="I21" s="449"/>
      <c r="J21" s="450"/>
      <c r="K21" s="133"/>
      <c r="L21" s="133"/>
      <c r="M21" s="133"/>
      <c r="N21" s="133"/>
      <c r="O21" s="133"/>
      <c r="P21" s="133"/>
      <c r="Q21" s="133"/>
      <c r="R21" s="133"/>
      <c r="S21" s="133"/>
      <c r="T21" s="133"/>
      <c r="U21" s="133"/>
      <c r="V21" s="133"/>
    </row>
    <row r="22" spans="1:22" ht="15" customHeight="1" x14ac:dyDescent="0.25">
      <c r="A22" s="133"/>
      <c r="B22" s="148" t="s">
        <v>219</v>
      </c>
      <c r="C22" s="133"/>
      <c r="D22" s="133"/>
      <c r="E22" s="148"/>
      <c r="F22" s="133"/>
      <c r="G22" s="149"/>
      <c r="H22" s="451"/>
      <c r="I22" s="452"/>
      <c r="J22" s="453"/>
      <c r="K22" s="133"/>
      <c r="L22" s="133"/>
      <c r="M22" s="133"/>
      <c r="N22" s="133"/>
      <c r="O22" s="133"/>
      <c r="P22" s="133"/>
      <c r="Q22" s="133"/>
      <c r="R22" s="133"/>
      <c r="S22" s="133"/>
      <c r="T22" s="133"/>
      <c r="U22" s="133"/>
      <c r="V22" s="133"/>
    </row>
    <row r="23" spans="1:22" ht="5.0999999999999996"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customHeight="1" x14ac:dyDescent="0.2">
      <c r="A24" s="444" t="s">
        <v>220</v>
      </c>
      <c r="B24" s="444"/>
      <c r="C24" s="444"/>
      <c r="D24" s="444"/>
      <c r="E24" s="444"/>
      <c r="F24" s="444"/>
      <c r="G24" s="444"/>
      <c r="H24" s="444"/>
      <c r="I24" s="444"/>
      <c r="J24" s="444"/>
      <c r="K24" s="444"/>
      <c r="L24" s="444"/>
      <c r="M24" s="444"/>
      <c r="N24" s="444"/>
      <c r="O24" s="444"/>
      <c r="P24" s="444"/>
      <c r="Q24" s="444"/>
      <c r="R24" s="444"/>
      <c r="S24" s="444"/>
      <c r="T24" s="444"/>
      <c r="U24" s="444"/>
      <c r="V24" s="444"/>
    </row>
    <row r="25" spans="1:22" ht="15" customHeight="1" x14ac:dyDescent="0.25">
      <c r="A25" s="133"/>
      <c r="B25" s="148" t="s">
        <v>221</v>
      </c>
      <c r="C25" s="133"/>
      <c r="D25" s="133"/>
      <c r="E25" s="148"/>
      <c r="F25" s="133"/>
      <c r="G25" s="149"/>
      <c r="H25" s="454"/>
      <c r="I25" s="455"/>
      <c r="J25" s="456"/>
      <c r="K25" s="133"/>
      <c r="L25" s="148" t="s">
        <v>222</v>
      </c>
      <c r="M25" s="148"/>
      <c r="N25" s="133"/>
      <c r="O25" s="133"/>
      <c r="P25" s="152"/>
      <c r="Q25" s="153"/>
      <c r="R25" s="454"/>
      <c r="S25" s="455"/>
      <c r="T25" s="456"/>
      <c r="U25" s="153"/>
      <c r="V25" s="133"/>
    </row>
    <row r="26" spans="1:22" ht="15" customHeight="1" x14ac:dyDescent="0.25">
      <c r="A26" s="133"/>
      <c r="B26" s="148" t="s">
        <v>223</v>
      </c>
      <c r="C26" s="133"/>
      <c r="D26" s="133"/>
      <c r="E26" s="148"/>
      <c r="F26" s="133"/>
      <c r="G26" s="149"/>
      <c r="H26" s="457"/>
      <c r="I26" s="458"/>
      <c r="J26" s="459"/>
      <c r="K26" s="133"/>
      <c r="L26" s="148" t="s">
        <v>224</v>
      </c>
      <c r="M26" s="148"/>
      <c r="N26" s="133"/>
      <c r="O26" s="133"/>
      <c r="P26" s="152"/>
      <c r="Q26" s="153"/>
      <c r="R26" s="457"/>
      <c r="S26" s="458"/>
      <c r="T26" s="459"/>
      <c r="U26" s="153"/>
      <c r="V26" s="133"/>
    </row>
    <row r="27" spans="1:22" ht="5.0999999999999996"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44" t="s">
        <v>622</v>
      </c>
      <c r="B28" s="444"/>
      <c r="C28" s="444"/>
      <c r="D28" s="444"/>
      <c r="E28" s="444"/>
      <c r="F28" s="444"/>
      <c r="G28" s="444"/>
      <c r="H28" s="444"/>
      <c r="I28" s="444"/>
      <c r="J28" s="444"/>
      <c r="K28" s="444"/>
      <c r="L28" s="444"/>
      <c r="M28" s="444"/>
      <c r="N28" s="444"/>
      <c r="O28" s="444"/>
      <c r="P28" s="444"/>
      <c r="Q28" s="444"/>
      <c r="R28" s="444"/>
      <c r="S28" s="444"/>
      <c r="T28" s="444"/>
      <c r="U28" s="444"/>
      <c r="V28" s="444"/>
    </row>
    <row r="29" spans="1:22" s="74" customFormat="1" ht="15" x14ac:dyDescent="0.25">
      <c r="A29" s="144"/>
      <c r="B29" s="142" t="s">
        <v>225</v>
      </c>
      <c r="C29" s="144"/>
      <c r="D29" s="144"/>
      <c r="E29" s="144"/>
      <c r="F29" s="73"/>
      <c r="G29" s="144"/>
      <c r="H29" s="133"/>
      <c r="I29" s="73" t="s">
        <v>556</v>
      </c>
      <c r="J29" s="133"/>
      <c r="K29" s="133"/>
      <c r="L29" s="144"/>
      <c r="M29" s="133"/>
      <c r="N29" s="73" t="s">
        <v>557</v>
      </c>
      <c r="O29" s="24"/>
      <c r="P29" s="142"/>
      <c r="Q29" s="142"/>
      <c r="R29" s="133"/>
      <c r="S29" s="73" t="s">
        <v>561</v>
      </c>
      <c r="T29" s="133"/>
      <c r="U29" s="133"/>
      <c r="V29" s="144"/>
    </row>
    <row r="30" spans="1:22" s="74" customFormat="1" ht="15" x14ac:dyDescent="0.25">
      <c r="A30" s="144"/>
      <c r="B30" s="142" t="s">
        <v>226</v>
      </c>
      <c r="C30" s="144"/>
      <c r="D30" s="144"/>
      <c r="E30" s="144"/>
      <c r="F30" s="73"/>
      <c r="G30" s="144"/>
      <c r="H30" s="133"/>
      <c r="I30" s="73" t="s">
        <v>555</v>
      </c>
      <c r="J30" s="133"/>
      <c r="K30" s="133"/>
      <c r="L30" s="144"/>
      <c r="M30" s="133"/>
      <c r="N30" s="73" t="s">
        <v>558</v>
      </c>
      <c r="O30" s="24"/>
      <c r="P30" s="24"/>
      <c r="Q30" s="24"/>
      <c r="R30" s="133"/>
      <c r="S30" s="142"/>
      <c r="T30" s="133"/>
      <c r="U30" s="133"/>
      <c r="V30" s="144"/>
    </row>
    <row r="31" spans="1:22" s="74" customFormat="1" ht="15" x14ac:dyDescent="0.25">
      <c r="A31" s="144"/>
      <c r="B31" s="142" t="s">
        <v>227</v>
      </c>
      <c r="C31" s="144"/>
      <c r="D31" s="144"/>
      <c r="E31" s="73"/>
      <c r="F31" s="144"/>
      <c r="G31" s="144"/>
      <c r="H31" s="133"/>
      <c r="I31" s="73" t="s">
        <v>554</v>
      </c>
      <c r="J31" s="133"/>
      <c r="K31" s="133"/>
      <c r="L31" s="144"/>
      <c r="M31" s="133"/>
      <c r="N31" s="73" t="s">
        <v>559</v>
      </c>
      <c r="O31" s="24"/>
      <c r="P31" s="24"/>
      <c r="Q31" s="142"/>
      <c r="R31" s="133"/>
      <c r="S31" s="73" t="s">
        <v>560</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44" t="s">
        <v>623</v>
      </c>
      <c r="B33" s="444"/>
      <c r="C33" s="444"/>
      <c r="D33" s="444"/>
      <c r="E33" s="444"/>
      <c r="F33" s="444"/>
      <c r="G33" s="444"/>
      <c r="H33" s="444"/>
      <c r="I33" s="444"/>
      <c r="J33" s="444"/>
      <c r="K33" s="444"/>
      <c r="L33" s="444"/>
      <c r="M33" s="444"/>
      <c r="N33" s="444"/>
      <c r="O33" s="444"/>
      <c r="P33" s="444"/>
      <c r="Q33" s="444"/>
      <c r="R33" s="444"/>
      <c r="S33" s="444"/>
      <c r="T33" s="444"/>
      <c r="U33" s="444"/>
      <c r="V33" s="444"/>
    </row>
    <row r="34" spans="1:22" ht="15" x14ac:dyDescent="0.25">
      <c r="A34" s="150"/>
      <c r="B34" s="133"/>
      <c r="C34" s="133"/>
      <c r="D34" s="148" t="s">
        <v>228</v>
      </c>
      <c r="E34" s="133"/>
      <c r="F34" s="133"/>
      <c r="G34" s="133"/>
      <c r="H34" s="133"/>
      <c r="I34" s="148" t="s">
        <v>229</v>
      </c>
      <c r="J34" s="133"/>
      <c r="K34" s="133"/>
      <c r="L34" s="133"/>
      <c r="M34" s="133"/>
      <c r="N34" s="148" t="s">
        <v>230</v>
      </c>
      <c r="O34" s="133"/>
      <c r="P34" s="133"/>
      <c r="Q34" s="133"/>
      <c r="R34" s="133"/>
      <c r="S34" s="216" t="s">
        <v>231</v>
      </c>
      <c r="T34" s="133"/>
      <c r="U34" s="133"/>
      <c r="V34" s="133"/>
    </row>
    <row r="35" spans="1:22" ht="15" x14ac:dyDescent="0.25">
      <c r="A35" s="150"/>
      <c r="B35" s="133"/>
      <c r="C35" s="133"/>
      <c r="D35" s="148" t="s">
        <v>232</v>
      </c>
      <c r="E35" s="133"/>
      <c r="F35" s="133"/>
      <c r="G35" s="133"/>
      <c r="H35" s="133"/>
      <c r="I35" s="148" t="s">
        <v>233</v>
      </c>
      <c r="J35" s="133"/>
      <c r="K35" s="133"/>
      <c r="L35" s="133"/>
      <c r="M35" s="133"/>
      <c r="N35" s="148" t="s">
        <v>234</v>
      </c>
      <c r="O35" s="133"/>
      <c r="P35" s="133"/>
      <c r="Q35" s="133"/>
      <c r="R35" s="133"/>
      <c r="S35" s="148"/>
      <c r="T35" s="133"/>
      <c r="U35" s="133"/>
      <c r="V35" s="133"/>
    </row>
    <row r="36" spans="1:22" ht="15" x14ac:dyDescent="0.25">
      <c r="A36" s="133"/>
      <c r="B36" s="133"/>
      <c r="C36" s="133"/>
      <c r="D36" s="148" t="s">
        <v>213</v>
      </c>
      <c r="E36" s="133"/>
      <c r="F36" s="133"/>
      <c r="G36" s="133"/>
      <c r="H36" s="133"/>
      <c r="I36" s="148" t="s">
        <v>235</v>
      </c>
      <c r="J36" s="133"/>
      <c r="K36" s="133"/>
      <c r="L36" s="133"/>
      <c r="M36" s="133"/>
      <c r="N36" s="148" t="s">
        <v>236</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44" t="s">
        <v>624</v>
      </c>
      <c r="B38" s="444"/>
      <c r="C38" s="444"/>
      <c r="D38" s="444"/>
      <c r="E38" s="444"/>
      <c r="F38" s="444"/>
      <c r="G38" s="444"/>
      <c r="H38" s="444"/>
      <c r="I38" s="444"/>
      <c r="J38" s="444"/>
      <c r="K38" s="444"/>
      <c r="L38" s="444"/>
      <c r="M38" s="444"/>
      <c r="N38" s="444"/>
      <c r="O38" s="444"/>
      <c r="P38" s="444"/>
      <c r="Q38" s="444"/>
      <c r="R38" s="444"/>
      <c r="S38" s="444"/>
      <c r="T38" s="444"/>
      <c r="U38" s="444"/>
      <c r="V38" s="444"/>
    </row>
    <row r="39" spans="1:22" ht="17.649999999999999" customHeight="1" x14ac:dyDescent="0.25">
      <c r="A39" s="133"/>
      <c r="B39" s="133"/>
      <c r="C39" s="133"/>
      <c r="D39" s="148" t="s">
        <v>237</v>
      </c>
      <c r="E39" s="133"/>
      <c r="F39" s="133"/>
      <c r="G39" s="133"/>
      <c r="H39" s="133"/>
      <c r="I39" s="216" t="s">
        <v>238</v>
      </c>
      <c r="J39" s="133"/>
      <c r="K39" s="148"/>
      <c r="L39" s="148"/>
      <c r="M39" s="133"/>
      <c r="N39" s="216" t="s">
        <v>239</v>
      </c>
      <c r="O39" s="133"/>
      <c r="P39" s="133"/>
      <c r="Q39" s="148"/>
      <c r="R39" s="133"/>
      <c r="S39" s="216" t="s">
        <v>240</v>
      </c>
      <c r="T39" s="133"/>
      <c r="U39" s="133"/>
      <c r="V39" s="133"/>
    </row>
    <row r="40" spans="1:22" ht="17.649999999999999" customHeight="1" x14ac:dyDescent="0.25">
      <c r="A40" s="133"/>
      <c r="B40" s="133"/>
      <c r="C40" s="133"/>
      <c r="D40" s="148" t="s">
        <v>241</v>
      </c>
      <c r="E40" s="133"/>
      <c r="F40" s="133"/>
      <c r="G40" s="133"/>
      <c r="H40" s="133"/>
      <c r="I40" s="216" t="s">
        <v>242</v>
      </c>
      <c r="J40" s="133"/>
      <c r="K40" s="148"/>
      <c r="L40" s="148"/>
      <c r="M40" s="133"/>
      <c r="N40" s="216" t="s">
        <v>243</v>
      </c>
      <c r="O40" s="133"/>
      <c r="P40" s="133"/>
      <c r="Q40" s="148"/>
      <c r="R40" s="133"/>
      <c r="S40" s="216" t="s">
        <v>244</v>
      </c>
      <c r="T40" s="133"/>
      <c r="U40" s="133"/>
      <c r="V40" s="133"/>
    </row>
    <row r="41" spans="1:22" ht="17.649999999999999" customHeight="1" x14ac:dyDescent="0.25">
      <c r="A41" s="133"/>
      <c r="B41" s="133"/>
      <c r="C41" s="133"/>
      <c r="D41" s="148" t="s">
        <v>245</v>
      </c>
      <c r="E41" s="133"/>
      <c r="F41" s="133"/>
      <c r="G41" s="133"/>
      <c r="H41" s="133"/>
      <c r="I41" s="216" t="s">
        <v>246</v>
      </c>
      <c r="J41" s="133"/>
      <c r="K41" s="148"/>
      <c r="L41" s="148"/>
      <c r="M41" s="133"/>
      <c r="N41" s="216" t="s">
        <v>247</v>
      </c>
      <c r="O41" s="133"/>
      <c r="P41" s="133"/>
      <c r="Q41" s="148"/>
      <c r="R41" s="133"/>
      <c r="S41" s="216" t="s">
        <v>248</v>
      </c>
      <c r="T41" s="133"/>
      <c r="U41" s="133"/>
      <c r="V41" s="133"/>
    </row>
    <row r="42" spans="1:22" ht="17.649999999999999" customHeight="1" x14ac:dyDescent="0.25">
      <c r="A42" s="133"/>
      <c r="B42" s="133"/>
      <c r="C42" s="133"/>
      <c r="D42" s="148" t="s">
        <v>249</v>
      </c>
      <c r="E42" s="133"/>
      <c r="F42" s="133"/>
      <c r="G42" s="133"/>
      <c r="H42" s="133"/>
      <c r="I42" s="216" t="s">
        <v>250</v>
      </c>
      <c r="J42" s="133"/>
      <c r="K42" s="148"/>
      <c r="L42" s="148"/>
      <c r="M42" s="133"/>
      <c r="N42" s="216" t="s">
        <v>251</v>
      </c>
      <c r="O42" s="133"/>
      <c r="P42" s="133"/>
      <c r="Q42" s="148"/>
      <c r="R42" s="133"/>
      <c r="S42" s="216" t="s">
        <v>252</v>
      </c>
      <c r="T42" s="133"/>
      <c r="U42" s="133"/>
      <c r="V42" s="133"/>
    </row>
    <row r="43" spans="1:22" ht="17.649999999999999" customHeight="1" x14ac:dyDescent="0.25">
      <c r="A43" s="133"/>
      <c r="B43" s="133"/>
      <c r="C43" s="133"/>
      <c r="D43" s="148" t="s">
        <v>253</v>
      </c>
      <c r="E43" s="133"/>
      <c r="F43" s="133"/>
      <c r="G43" s="133"/>
      <c r="H43" s="133"/>
      <c r="I43" s="216" t="s">
        <v>254</v>
      </c>
      <c r="J43" s="133"/>
      <c r="K43" s="148"/>
      <c r="L43" s="148"/>
      <c r="M43" s="133"/>
      <c r="N43" s="216" t="s">
        <v>255</v>
      </c>
      <c r="O43" s="133"/>
      <c r="P43" s="133"/>
      <c r="Q43" s="148"/>
      <c r="R43" s="133"/>
      <c r="S43" s="216" t="s">
        <v>256</v>
      </c>
      <c r="T43" s="133"/>
      <c r="U43" s="133"/>
      <c r="V43" s="133"/>
    </row>
    <row r="44" spans="1:22" ht="17.649999999999999" customHeight="1" x14ac:dyDescent="0.25">
      <c r="A44" s="133"/>
      <c r="B44" s="133"/>
      <c r="C44" s="133"/>
      <c r="D44" s="148" t="s">
        <v>257</v>
      </c>
      <c r="E44" s="133"/>
      <c r="F44" s="133"/>
      <c r="G44" s="133"/>
      <c r="H44" s="133"/>
      <c r="I44" s="216" t="s">
        <v>258</v>
      </c>
      <c r="J44" s="133"/>
      <c r="K44" s="148"/>
      <c r="L44" s="148"/>
      <c r="M44" s="133"/>
      <c r="N44" s="216" t="s">
        <v>259</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44" t="s">
        <v>625</v>
      </c>
      <c r="B46" s="444"/>
      <c r="C46" s="444"/>
      <c r="D46" s="444"/>
      <c r="E46" s="444"/>
      <c r="F46" s="444"/>
      <c r="G46" s="444"/>
      <c r="H46" s="444"/>
      <c r="I46" s="444"/>
      <c r="J46" s="444"/>
      <c r="K46" s="444"/>
      <c r="L46" s="444"/>
      <c r="M46" s="444"/>
      <c r="N46" s="444"/>
      <c r="O46" s="444"/>
      <c r="P46" s="444"/>
      <c r="Q46" s="444"/>
      <c r="R46" s="444"/>
      <c r="S46" s="444"/>
      <c r="T46" s="444"/>
      <c r="U46" s="444"/>
      <c r="V46" s="444"/>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60"/>
      <c r="C48" s="461"/>
      <c r="D48" s="461"/>
      <c r="E48" s="461"/>
      <c r="F48" s="461"/>
      <c r="G48" s="461"/>
      <c r="H48" s="461"/>
      <c r="I48" s="462"/>
      <c r="J48" s="463" t="s">
        <v>539</v>
      </c>
      <c r="K48" s="464"/>
      <c r="L48" s="464"/>
      <c r="M48" s="464"/>
      <c r="N48" s="464"/>
      <c r="O48" s="465"/>
      <c r="P48" s="466" t="s">
        <v>540</v>
      </c>
      <c r="Q48" s="464"/>
      <c r="R48" s="464"/>
      <c r="S48" s="464"/>
      <c r="T48" s="464"/>
      <c r="U48" s="465"/>
      <c r="V48" s="133"/>
    </row>
    <row r="49" spans="1:22" ht="24.95" customHeight="1" x14ac:dyDescent="0.25">
      <c r="A49" s="150"/>
      <c r="B49" s="467" t="s">
        <v>260</v>
      </c>
      <c r="C49" s="468"/>
      <c r="D49" s="468"/>
      <c r="E49" s="468"/>
      <c r="F49" s="468"/>
      <c r="G49" s="468"/>
      <c r="H49" s="468"/>
      <c r="I49" s="469"/>
      <c r="J49" s="470"/>
      <c r="K49" s="470"/>
      <c r="L49" s="470"/>
      <c r="M49" s="470"/>
      <c r="N49" s="470"/>
      <c r="O49" s="470"/>
      <c r="P49" s="470"/>
      <c r="Q49" s="470"/>
      <c r="R49" s="470"/>
      <c r="S49" s="470"/>
      <c r="T49" s="470"/>
      <c r="U49" s="470"/>
      <c r="V49" s="133"/>
    </row>
    <row r="50" spans="1:22" ht="24.95" customHeight="1" x14ac:dyDescent="0.25">
      <c r="A50" s="150"/>
      <c r="B50" s="467" t="s">
        <v>261</v>
      </c>
      <c r="C50" s="468"/>
      <c r="D50" s="468"/>
      <c r="E50" s="468"/>
      <c r="F50" s="468"/>
      <c r="G50" s="468"/>
      <c r="H50" s="468"/>
      <c r="I50" s="469"/>
      <c r="J50" s="470"/>
      <c r="K50" s="470"/>
      <c r="L50" s="470"/>
      <c r="M50" s="470"/>
      <c r="N50" s="470"/>
      <c r="O50" s="470"/>
      <c r="P50" s="470"/>
      <c r="Q50" s="470"/>
      <c r="R50" s="470"/>
      <c r="S50" s="470"/>
      <c r="T50" s="470"/>
      <c r="U50" s="470"/>
      <c r="V50" s="133"/>
    </row>
    <row r="51" spans="1:22" ht="24.95" customHeight="1" x14ac:dyDescent="0.25">
      <c r="A51" s="150"/>
      <c r="B51" s="467" t="s">
        <v>262</v>
      </c>
      <c r="C51" s="468"/>
      <c r="D51" s="468"/>
      <c r="E51" s="468"/>
      <c r="F51" s="468"/>
      <c r="G51" s="468"/>
      <c r="H51" s="468"/>
      <c r="I51" s="469"/>
      <c r="J51" s="470"/>
      <c r="K51" s="470"/>
      <c r="L51" s="470"/>
      <c r="M51" s="470"/>
      <c r="N51" s="470"/>
      <c r="O51" s="470"/>
      <c r="P51" s="470"/>
      <c r="Q51" s="470"/>
      <c r="R51" s="470"/>
      <c r="S51" s="470"/>
      <c r="T51" s="470"/>
      <c r="U51" s="470"/>
      <c r="V51" s="133"/>
    </row>
    <row r="52" spans="1:22" ht="24.95" customHeight="1" x14ac:dyDescent="0.25">
      <c r="A52" s="150"/>
      <c r="B52" s="471" t="s">
        <v>263</v>
      </c>
      <c r="C52" s="472"/>
      <c r="D52" s="472"/>
      <c r="E52" s="472"/>
      <c r="F52" s="472"/>
      <c r="G52" s="472"/>
      <c r="H52" s="472"/>
      <c r="I52" s="473"/>
      <c r="J52" s="470"/>
      <c r="K52" s="470"/>
      <c r="L52" s="470"/>
      <c r="M52" s="470"/>
      <c r="N52" s="470"/>
      <c r="O52" s="470"/>
      <c r="P52" s="470"/>
      <c r="Q52" s="470"/>
      <c r="R52" s="470"/>
      <c r="S52" s="470"/>
      <c r="T52" s="470"/>
      <c r="U52" s="470"/>
      <c r="V52" s="133"/>
    </row>
    <row r="53" spans="1:22" ht="24.95" customHeight="1" x14ac:dyDescent="0.25">
      <c r="A53" s="150"/>
      <c r="B53" s="471" t="s">
        <v>264</v>
      </c>
      <c r="C53" s="472"/>
      <c r="D53" s="472"/>
      <c r="E53" s="472"/>
      <c r="F53" s="472"/>
      <c r="G53" s="472"/>
      <c r="H53" s="472"/>
      <c r="I53" s="473"/>
      <c r="J53" s="470"/>
      <c r="K53" s="470"/>
      <c r="L53" s="470"/>
      <c r="M53" s="470"/>
      <c r="N53" s="470"/>
      <c r="O53" s="470"/>
      <c r="P53" s="470"/>
      <c r="Q53" s="470"/>
      <c r="R53" s="470"/>
      <c r="S53" s="470"/>
      <c r="T53" s="470"/>
      <c r="U53" s="470"/>
      <c r="V53" s="133"/>
    </row>
    <row r="54" spans="1:22" ht="24.95" customHeight="1" x14ac:dyDescent="0.25">
      <c r="A54" s="150"/>
      <c r="B54" s="471" t="s">
        <v>245</v>
      </c>
      <c r="C54" s="472"/>
      <c r="D54" s="472"/>
      <c r="E54" s="472"/>
      <c r="F54" s="472"/>
      <c r="G54" s="472"/>
      <c r="H54" s="472"/>
      <c r="I54" s="473"/>
      <c r="J54" s="470"/>
      <c r="K54" s="470"/>
      <c r="L54" s="470"/>
      <c r="M54" s="470"/>
      <c r="N54" s="470"/>
      <c r="O54" s="470"/>
      <c r="P54" s="470"/>
      <c r="Q54" s="470"/>
      <c r="R54" s="470"/>
      <c r="S54" s="470"/>
      <c r="T54" s="470"/>
      <c r="U54" s="470"/>
      <c r="V54" s="133"/>
    </row>
    <row r="55" spans="1:22" ht="24.95" customHeight="1" x14ac:dyDescent="0.25">
      <c r="A55" s="150"/>
      <c r="B55" s="471" t="s">
        <v>265</v>
      </c>
      <c r="C55" s="472"/>
      <c r="D55" s="472"/>
      <c r="E55" s="472"/>
      <c r="F55" s="472"/>
      <c r="G55" s="472"/>
      <c r="H55" s="472"/>
      <c r="I55" s="473"/>
      <c r="J55" s="470"/>
      <c r="K55" s="470"/>
      <c r="L55" s="470"/>
      <c r="M55" s="470"/>
      <c r="N55" s="470"/>
      <c r="O55" s="470"/>
      <c r="P55" s="470"/>
      <c r="Q55" s="470"/>
      <c r="R55" s="470"/>
      <c r="S55" s="470"/>
      <c r="T55" s="470"/>
      <c r="U55" s="470"/>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B55:I55"/>
    <mergeCell ref="J55:O55"/>
    <mergeCell ref="P55:U55"/>
    <mergeCell ref="B53:I53"/>
    <mergeCell ref="J53:O53"/>
    <mergeCell ref="P53:U53"/>
    <mergeCell ref="B54:I54"/>
    <mergeCell ref="J54:O54"/>
    <mergeCell ref="P54:U54"/>
    <mergeCell ref="B51:I51"/>
    <mergeCell ref="J51:O51"/>
    <mergeCell ref="P51:U51"/>
    <mergeCell ref="B52:I52"/>
    <mergeCell ref="J52:O52"/>
    <mergeCell ref="P52:U52"/>
    <mergeCell ref="B49:I49"/>
    <mergeCell ref="J49:O49"/>
    <mergeCell ref="P49:U49"/>
    <mergeCell ref="B50:I50"/>
    <mergeCell ref="J50:O50"/>
    <mergeCell ref="P50:U50"/>
    <mergeCell ref="A33:V33"/>
    <mergeCell ref="A38:V38"/>
    <mergeCell ref="A46:V46"/>
    <mergeCell ref="B48:I48"/>
    <mergeCell ref="J48:O48"/>
    <mergeCell ref="P48:U48"/>
    <mergeCell ref="A28:V28"/>
    <mergeCell ref="A19:V19"/>
    <mergeCell ref="A20:V20"/>
    <mergeCell ref="H21:J21"/>
    <mergeCell ref="H22:J22"/>
    <mergeCell ref="A24:V24"/>
    <mergeCell ref="H25:J25"/>
    <mergeCell ref="R25:T25"/>
    <mergeCell ref="H26:J26"/>
    <mergeCell ref="R26:T26"/>
    <mergeCell ref="A13:T13"/>
    <mergeCell ref="A10:C10"/>
    <mergeCell ref="D10:O10"/>
    <mergeCell ref="P10:Q10"/>
    <mergeCell ref="R10:U10"/>
    <mergeCell ref="A11:C11"/>
    <mergeCell ref="D11:U11"/>
    <mergeCell ref="A12:C12"/>
    <mergeCell ref="D12:H12"/>
    <mergeCell ref="J12:K12"/>
    <mergeCell ref="L12:M12"/>
    <mergeCell ref="N12:U12"/>
    <mergeCell ref="A5:C5"/>
    <mergeCell ref="E5:Q5"/>
    <mergeCell ref="R5:U5"/>
    <mergeCell ref="A6:C6"/>
    <mergeCell ref="A9:C9"/>
    <mergeCell ref="D9:U9"/>
    <mergeCell ref="E4:Q4"/>
    <mergeCell ref="R4:U4"/>
    <mergeCell ref="A1:V1"/>
    <mergeCell ref="A2:C2"/>
    <mergeCell ref="R2:U2"/>
    <mergeCell ref="E3:Q3"/>
    <mergeCell ref="R3:U3"/>
  </mergeCells>
  <hyperlinks>
    <hyperlink ref="E5" r:id="rId1" xr:uid="{96AE8D9C-12A6-4033-A174-6D4A90901BF4}"/>
  </hyperlinks>
  <printOptions horizontalCentered="1"/>
  <pageMargins left="0.5" right="0.5" top="0.5" bottom="0.5" header="0.3" footer="0.3"/>
  <pageSetup orientation="portrait" r:id="rId2"/>
  <headerFooter>
    <oddHeader>&amp;L&amp;"Calibri,Regular"&amp;9&amp;Z&amp;F&amp;R&amp;"Calibri,Regular"&amp;9&amp;D</oddHeader>
    <oddFooter>&amp;L&amp;"Calibri,Italic"&amp;8&amp;K9D2235 2026-2027 CCRC/Nursing Home Survey&amp;R&amp;G</oddFooter>
  </headerFooter>
  <rowBreaks count="1" manualBreakCount="1">
    <brk id="45" max="2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4097" r:id="rId6"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7"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8"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9"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0"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1"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2"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3"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4"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5"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6"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7"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8"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19"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0"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1"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2"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3"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4"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5"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6"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7"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8"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29"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0"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1"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2"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3"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4"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5"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6"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7"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8"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39"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0"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1"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2"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3"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4"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5"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6"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7"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8"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49"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0"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1"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2"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480" t="s">
        <v>140</v>
      </c>
      <c r="C1" s="481"/>
      <c r="D1" s="481"/>
      <c r="E1" s="481"/>
      <c r="F1" s="481"/>
      <c r="G1" s="481"/>
      <c r="H1" s="481"/>
      <c r="I1" s="481"/>
      <c r="J1" s="481"/>
      <c r="K1" s="481"/>
      <c r="L1" s="481"/>
      <c r="M1" s="481"/>
      <c r="N1" s="481"/>
      <c r="O1" s="481"/>
      <c r="P1" s="481"/>
      <c r="Q1" s="481"/>
      <c r="R1" s="481"/>
      <c r="S1" s="481"/>
      <c r="T1" s="481"/>
      <c r="U1" s="481"/>
      <c r="V1" s="481"/>
      <c r="W1" s="481"/>
      <c r="X1" s="481"/>
      <c r="Y1" s="481"/>
      <c r="Z1" s="481"/>
      <c r="AA1" s="482"/>
    </row>
    <row r="2" spans="1:27" s="155" customFormat="1" ht="15" customHeight="1" x14ac:dyDescent="0.2">
      <c r="B2" s="483" t="s">
        <v>541</v>
      </c>
      <c r="C2" s="483"/>
      <c r="D2" s="483"/>
      <c r="E2" s="483"/>
      <c r="F2" s="483"/>
      <c r="G2" s="483"/>
      <c r="H2" s="483"/>
      <c r="I2" s="483"/>
      <c r="J2" s="483"/>
      <c r="K2" s="483"/>
      <c r="L2" s="483"/>
      <c r="M2" s="483"/>
      <c r="N2" s="483"/>
      <c r="O2" s="483"/>
      <c r="P2" s="483"/>
      <c r="Q2" s="483"/>
      <c r="R2" s="483"/>
      <c r="S2" s="483"/>
      <c r="T2" s="483"/>
      <c r="U2" s="483"/>
      <c r="V2" s="483"/>
      <c r="W2" s="483"/>
      <c r="X2" s="483"/>
      <c r="Y2" s="483"/>
      <c r="Z2" s="483"/>
      <c r="AA2" s="483"/>
    </row>
    <row r="3" spans="1:27" s="156" customFormat="1" ht="15" customHeight="1" x14ac:dyDescent="0.2">
      <c r="B3" s="157" t="s">
        <v>266</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267</v>
      </c>
      <c r="C4" s="157"/>
      <c r="D4" s="157"/>
      <c r="E4" s="157"/>
      <c r="F4" s="157"/>
      <c r="G4" s="157"/>
      <c r="H4" s="157"/>
      <c r="I4" s="157"/>
      <c r="J4" s="157"/>
    </row>
    <row r="5" spans="1:27" s="161" customFormat="1" ht="35.1" customHeight="1" x14ac:dyDescent="0.2">
      <c r="B5" s="162"/>
      <c r="C5" s="484" t="s">
        <v>268</v>
      </c>
      <c r="D5" s="485"/>
      <c r="E5" s="485"/>
      <c r="F5" s="485"/>
      <c r="G5" s="485"/>
      <c r="H5" s="485"/>
      <c r="I5" s="485"/>
      <c r="J5" s="486"/>
      <c r="K5" s="487" t="s">
        <v>269</v>
      </c>
      <c r="L5" s="488"/>
      <c r="M5" s="488"/>
      <c r="N5" s="489"/>
      <c r="O5" s="484" t="s">
        <v>268</v>
      </c>
      <c r="P5" s="485"/>
      <c r="Q5" s="485"/>
      <c r="R5" s="485"/>
      <c r="S5" s="485"/>
      <c r="T5" s="485"/>
      <c r="U5" s="485"/>
      <c r="V5" s="486"/>
      <c r="W5" s="487" t="s">
        <v>269</v>
      </c>
      <c r="X5" s="488"/>
      <c r="Y5" s="488"/>
      <c r="Z5" s="489"/>
      <c r="AA5" s="163"/>
    </row>
    <row r="6" spans="1:27" s="156" customFormat="1" ht="20.100000000000001" customHeight="1" x14ac:dyDescent="0.2">
      <c r="A6" s="158" t="s">
        <v>270</v>
      </c>
      <c r="C6" s="474" t="s">
        <v>271</v>
      </c>
      <c r="D6" s="475"/>
      <c r="E6" s="475"/>
      <c r="F6" s="475"/>
      <c r="G6" s="475"/>
      <c r="H6" s="475"/>
      <c r="I6" s="475"/>
      <c r="J6" s="476"/>
      <c r="K6" s="477"/>
      <c r="L6" s="478"/>
      <c r="M6" s="478"/>
      <c r="N6" s="479"/>
      <c r="O6" s="474" t="s">
        <v>272</v>
      </c>
      <c r="P6" s="475"/>
      <c r="Q6" s="475"/>
      <c r="R6" s="475"/>
      <c r="S6" s="475"/>
      <c r="T6" s="475"/>
      <c r="U6" s="475"/>
      <c r="V6" s="476"/>
      <c r="W6" s="477"/>
      <c r="X6" s="478"/>
      <c r="Y6" s="478"/>
      <c r="Z6" s="479"/>
      <c r="AA6" s="163"/>
    </row>
    <row r="7" spans="1:27" s="156" customFormat="1" ht="20.100000000000001" customHeight="1" x14ac:dyDescent="0.2">
      <c r="A7" s="158" t="s">
        <v>270</v>
      </c>
      <c r="C7" s="474" t="s">
        <v>263</v>
      </c>
      <c r="D7" s="475"/>
      <c r="E7" s="475"/>
      <c r="F7" s="475"/>
      <c r="G7" s="475"/>
      <c r="H7" s="475"/>
      <c r="I7" s="475"/>
      <c r="J7" s="476"/>
      <c r="K7" s="477"/>
      <c r="L7" s="478"/>
      <c r="M7" s="478"/>
      <c r="N7" s="479"/>
      <c r="O7" s="474" t="s">
        <v>273</v>
      </c>
      <c r="P7" s="475"/>
      <c r="Q7" s="475"/>
      <c r="R7" s="475"/>
      <c r="S7" s="475"/>
      <c r="T7" s="475"/>
      <c r="U7" s="475"/>
      <c r="V7" s="476"/>
      <c r="W7" s="477"/>
      <c r="X7" s="478"/>
      <c r="Y7" s="478"/>
      <c r="Z7" s="479"/>
      <c r="AA7" s="163"/>
    </row>
    <row r="8" spans="1:27" s="156" customFormat="1" ht="20.100000000000001" customHeight="1" x14ac:dyDescent="0.2">
      <c r="A8" s="158" t="s">
        <v>270</v>
      </c>
      <c r="C8" s="474" t="s">
        <v>264</v>
      </c>
      <c r="D8" s="475"/>
      <c r="E8" s="475"/>
      <c r="F8" s="475"/>
      <c r="G8" s="475"/>
      <c r="H8" s="475"/>
      <c r="I8" s="475"/>
      <c r="J8" s="476"/>
      <c r="K8" s="477"/>
      <c r="L8" s="478"/>
      <c r="M8" s="478"/>
      <c r="N8" s="479"/>
      <c r="O8" s="474" t="s">
        <v>274</v>
      </c>
      <c r="P8" s="475"/>
      <c r="Q8" s="475"/>
      <c r="R8" s="475"/>
      <c r="S8" s="475"/>
      <c r="T8" s="475"/>
      <c r="U8" s="475"/>
      <c r="V8" s="476"/>
      <c r="W8" s="477"/>
      <c r="X8" s="478"/>
      <c r="Y8" s="478"/>
      <c r="Z8" s="479"/>
      <c r="AA8" s="163"/>
    </row>
    <row r="9" spans="1:27" s="156" customFormat="1" ht="20.100000000000001" customHeight="1" x14ac:dyDescent="0.2">
      <c r="A9" s="158" t="s">
        <v>270</v>
      </c>
      <c r="C9" s="474" t="s">
        <v>245</v>
      </c>
      <c r="D9" s="475"/>
      <c r="E9" s="475"/>
      <c r="F9" s="475"/>
      <c r="G9" s="475"/>
      <c r="H9" s="475"/>
      <c r="I9" s="475"/>
      <c r="J9" s="476"/>
      <c r="K9" s="477"/>
      <c r="L9" s="478"/>
      <c r="M9" s="478"/>
      <c r="N9" s="479"/>
      <c r="O9" s="474" t="s">
        <v>275</v>
      </c>
      <c r="P9" s="475"/>
      <c r="Q9" s="475"/>
      <c r="R9" s="475"/>
      <c r="S9" s="475"/>
      <c r="T9" s="475"/>
      <c r="U9" s="475"/>
      <c r="V9" s="476"/>
      <c r="W9" s="477"/>
      <c r="X9" s="478"/>
      <c r="Y9" s="478"/>
      <c r="Z9" s="479"/>
      <c r="AA9" s="163"/>
    </row>
    <row r="10" spans="1:27" s="156" customFormat="1" ht="20.100000000000001" customHeight="1" x14ac:dyDescent="0.2">
      <c r="A10" s="158" t="s">
        <v>270</v>
      </c>
      <c r="C10" s="474" t="s">
        <v>276</v>
      </c>
      <c r="D10" s="475"/>
      <c r="E10" s="475"/>
      <c r="F10" s="475"/>
      <c r="G10" s="475"/>
      <c r="H10" s="475"/>
      <c r="I10" s="475"/>
      <c r="J10" s="476"/>
      <c r="K10" s="477"/>
      <c r="L10" s="478"/>
      <c r="M10" s="478"/>
      <c r="N10" s="479"/>
      <c r="O10" s="474" t="s">
        <v>277</v>
      </c>
      <c r="P10" s="475"/>
      <c r="Q10" s="475"/>
      <c r="R10" s="475"/>
      <c r="S10" s="475"/>
      <c r="T10" s="475"/>
      <c r="U10" s="475"/>
      <c r="V10" s="476"/>
      <c r="W10" s="477"/>
      <c r="X10" s="478"/>
      <c r="Y10" s="478"/>
      <c r="Z10" s="479"/>
      <c r="AA10" s="163"/>
    </row>
    <row r="11" spans="1:27" s="156" customFormat="1" ht="3.95" customHeight="1" x14ac:dyDescent="0.2"/>
    <row r="12" spans="1:27" s="156" customFormat="1" ht="15" customHeight="1" x14ac:dyDescent="0.2">
      <c r="B12" s="164" t="s">
        <v>278</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279</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484" t="s">
        <v>268</v>
      </c>
      <c r="D14" s="485"/>
      <c r="E14" s="485"/>
      <c r="F14" s="485"/>
      <c r="G14" s="485"/>
      <c r="H14" s="485"/>
      <c r="I14" s="485"/>
      <c r="J14" s="486"/>
      <c r="K14" s="487" t="s">
        <v>280</v>
      </c>
      <c r="L14" s="488"/>
      <c r="M14" s="488"/>
      <c r="N14" s="488"/>
      <c r="O14" s="168"/>
      <c r="P14" s="490" t="s">
        <v>281</v>
      </c>
      <c r="Q14" s="490"/>
      <c r="R14" s="490"/>
      <c r="S14" s="490"/>
      <c r="T14" s="163"/>
      <c r="U14" s="163"/>
      <c r="V14" s="163"/>
      <c r="W14" s="163"/>
      <c r="X14" s="163"/>
      <c r="Y14" s="163"/>
      <c r="Z14" s="163"/>
    </row>
    <row r="15" spans="1:27" s="156" customFormat="1" ht="20.100000000000001" customHeight="1" x14ac:dyDescent="0.2">
      <c r="A15" s="158" t="s">
        <v>282</v>
      </c>
      <c r="C15" s="474" t="s">
        <v>283</v>
      </c>
      <c r="D15" s="475"/>
      <c r="E15" s="475"/>
      <c r="F15" s="475"/>
      <c r="G15" s="475"/>
      <c r="H15" s="475"/>
      <c r="I15" s="475"/>
      <c r="J15" s="476"/>
      <c r="K15" s="491"/>
      <c r="L15" s="492"/>
      <c r="M15" s="492"/>
      <c r="N15" s="492"/>
      <c r="O15" s="169"/>
      <c r="P15" s="493"/>
      <c r="Q15" s="493"/>
      <c r="R15" s="493"/>
      <c r="S15" s="493"/>
      <c r="T15" s="170"/>
      <c r="U15" s="163"/>
      <c r="V15" s="163"/>
      <c r="W15" s="163"/>
      <c r="X15" s="163"/>
      <c r="Y15" s="163"/>
      <c r="Z15" s="163"/>
    </row>
    <row r="16" spans="1:27" s="156" customFormat="1" ht="20.100000000000001" customHeight="1" x14ac:dyDescent="0.2">
      <c r="A16" s="158" t="s">
        <v>282</v>
      </c>
      <c r="C16" s="474" t="s">
        <v>284</v>
      </c>
      <c r="D16" s="475"/>
      <c r="E16" s="475"/>
      <c r="F16" s="475"/>
      <c r="G16" s="475"/>
      <c r="H16" s="475"/>
      <c r="I16" s="475"/>
      <c r="J16" s="476"/>
      <c r="K16" s="491"/>
      <c r="L16" s="492"/>
      <c r="M16" s="492"/>
      <c r="N16" s="492"/>
      <c r="O16" s="169"/>
      <c r="P16" s="493"/>
      <c r="Q16" s="493"/>
      <c r="R16" s="493"/>
      <c r="S16" s="493"/>
      <c r="T16" s="170"/>
      <c r="U16" s="163"/>
      <c r="V16" s="163"/>
      <c r="W16" s="163"/>
      <c r="X16" s="163"/>
      <c r="Y16" s="163"/>
      <c r="Z16" s="163"/>
    </row>
    <row r="17" spans="1:26" s="156" customFormat="1" ht="20.100000000000001" customHeight="1" x14ac:dyDescent="0.2">
      <c r="A17" s="158" t="s">
        <v>282</v>
      </c>
      <c r="C17" s="474" t="s">
        <v>619</v>
      </c>
      <c r="D17" s="475"/>
      <c r="E17" s="475"/>
      <c r="F17" s="475"/>
      <c r="G17" s="475"/>
      <c r="H17" s="475"/>
      <c r="I17" s="475"/>
      <c r="J17" s="476"/>
      <c r="K17" s="491"/>
      <c r="L17" s="492"/>
      <c r="M17" s="492"/>
      <c r="N17" s="492"/>
      <c r="O17" s="169"/>
      <c r="P17" s="493"/>
      <c r="Q17" s="493"/>
      <c r="R17" s="493"/>
      <c r="S17" s="493"/>
      <c r="T17" s="170"/>
      <c r="U17" s="163"/>
      <c r="V17" s="163"/>
      <c r="W17" s="163"/>
      <c r="X17" s="163"/>
      <c r="Y17" s="163"/>
      <c r="Z17" s="163"/>
    </row>
    <row r="18" spans="1:26" s="156" customFormat="1" ht="20.100000000000001" customHeight="1" x14ac:dyDescent="0.2">
      <c r="A18" s="158" t="s">
        <v>282</v>
      </c>
      <c r="C18" s="474" t="s">
        <v>285</v>
      </c>
      <c r="D18" s="475"/>
      <c r="E18" s="475"/>
      <c r="F18" s="475"/>
      <c r="G18" s="475"/>
      <c r="H18" s="475"/>
      <c r="I18" s="475"/>
      <c r="J18" s="476"/>
      <c r="K18" s="491"/>
      <c r="L18" s="492"/>
      <c r="M18" s="492"/>
      <c r="N18" s="492"/>
      <c r="O18" s="169"/>
      <c r="P18" s="493"/>
      <c r="Q18" s="493"/>
      <c r="R18" s="493"/>
      <c r="S18" s="493"/>
      <c r="T18" s="170"/>
      <c r="U18" s="163"/>
      <c r="V18" s="163"/>
      <c r="W18" s="163"/>
      <c r="X18" s="163"/>
      <c r="Y18" s="163"/>
      <c r="Z18" s="163"/>
    </row>
    <row r="19" spans="1:26" s="156" customFormat="1" ht="20.100000000000001" customHeight="1" x14ac:dyDescent="0.2">
      <c r="A19" s="158" t="s">
        <v>282</v>
      </c>
      <c r="C19" s="474" t="s">
        <v>286</v>
      </c>
      <c r="D19" s="475"/>
      <c r="E19" s="475"/>
      <c r="F19" s="475"/>
      <c r="G19" s="475"/>
      <c r="H19" s="475"/>
      <c r="I19" s="475"/>
      <c r="J19" s="476"/>
      <c r="K19" s="491"/>
      <c r="L19" s="492"/>
      <c r="M19" s="492"/>
      <c r="N19" s="492"/>
      <c r="O19" s="169"/>
      <c r="P19" s="493"/>
      <c r="Q19" s="493"/>
      <c r="R19" s="493"/>
      <c r="S19" s="493"/>
      <c r="T19" s="170"/>
      <c r="U19" s="163"/>
      <c r="V19" s="163"/>
      <c r="W19" s="163"/>
      <c r="X19" s="163"/>
      <c r="Y19" s="163"/>
      <c r="Z19" s="163"/>
    </row>
    <row r="20" spans="1:26" s="156" customFormat="1" ht="20.100000000000001" customHeight="1" x14ac:dyDescent="0.2">
      <c r="A20" s="158" t="s">
        <v>282</v>
      </c>
      <c r="C20" s="474" t="s">
        <v>263</v>
      </c>
      <c r="D20" s="475"/>
      <c r="E20" s="475"/>
      <c r="F20" s="475"/>
      <c r="G20" s="475"/>
      <c r="H20" s="475"/>
      <c r="I20" s="475"/>
      <c r="J20" s="476"/>
      <c r="K20" s="491"/>
      <c r="L20" s="492"/>
      <c r="M20" s="492"/>
      <c r="N20" s="492"/>
      <c r="O20" s="169"/>
      <c r="P20" s="493"/>
      <c r="Q20" s="493"/>
      <c r="R20" s="493"/>
      <c r="S20" s="493"/>
      <c r="T20" s="170"/>
      <c r="U20" s="163"/>
      <c r="V20" s="163"/>
      <c r="W20" s="163"/>
      <c r="X20" s="163"/>
      <c r="Y20" s="163"/>
      <c r="Z20" s="163"/>
    </row>
    <row r="21" spans="1:26" s="156" customFormat="1" ht="20.100000000000001" customHeight="1" x14ac:dyDescent="0.2">
      <c r="A21" s="158" t="s">
        <v>282</v>
      </c>
      <c r="C21" s="474" t="s">
        <v>264</v>
      </c>
      <c r="D21" s="475"/>
      <c r="E21" s="475"/>
      <c r="F21" s="475"/>
      <c r="G21" s="475"/>
      <c r="H21" s="475"/>
      <c r="I21" s="475"/>
      <c r="J21" s="476"/>
      <c r="K21" s="491"/>
      <c r="L21" s="492"/>
      <c r="M21" s="492"/>
      <c r="N21" s="492"/>
      <c r="O21" s="171"/>
      <c r="P21" s="493"/>
      <c r="Q21" s="493"/>
      <c r="R21" s="493"/>
      <c r="S21" s="493"/>
      <c r="T21" s="172"/>
      <c r="U21" s="163"/>
      <c r="V21" s="163"/>
      <c r="W21" s="163"/>
      <c r="X21" s="163"/>
      <c r="Y21" s="163"/>
      <c r="Z21" s="163"/>
    </row>
    <row r="22" spans="1:26" s="156" customFormat="1" ht="20.100000000000001" customHeight="1" x14ac:dyDescent="0.2">
      <c r="A22" s="158" t="s">
        <v>282</v>
      </c>
      <c r="C22" s="474" t="s">
        <v>245</v>
      </c>
      <c r="D22" s="475"/>
      <c r="E22" s="475"/>
      <c r="F22" s="475"/>
      <c r="G22" s="475"/>
      <c r="H22" s="475"/>
      <c r="I22" s="475"/>
      <c r="J22" s="476"/>
      <c r="K22" s="491"/>
      <c r="L22" s="492"/>
      <c r="M22" s="492"/>
      <c r="N22" s="492"/>
      <c r="O22" s="169"/>
      <c r="P22" s="493"/>
      <c r="Q22" s="493"/>
      <c r="R22" s="493"/>
      <c r="S22" s="493"/>
      <c r="T22" s="170"/>
      <c r="U22" s="163"/>
      <c r="V22" s="163"/>
      <c r="W22" s="163"/>
      <c r="X22" s="163"/>
      <c r="Y22" s="163"/>
      <c r="Z22" s="163"/>
    </row>
    <row r="23" spans="1:26" s="156" customFormat="1" ht="20.100000000000001" customHeight="1" x14ac:dyDescent="0.2">
      <c r="A23" s="158" t="s">
        <v>282</v>
      </c>
      <c r="C23" s="474" t="s">
        <v>265</v>
      </c>
      <c r="D23" s="475"/>
      <c r="E23" s="475"/>
      <c r="F23" s="475"/>
      <c r="G23" s="475"/>
      <c r="H23" s="475"/>
      <c r="I23" s="475"/>
      <c r="J23" s="476"/>
      <c r="K23" s="491"/>
      <c r="L23" s="492"/>
      <c r="M23" s="492"/>
      <c r="N23" s="492"/>
      <c r="O23" s="169"/>
      <c r="P23" s="493"/>
      <c r="Q23" s="493"/>
      <c r="R23" s="493"/>
      <c r="S23" s="493"/>
      <c r="T23" s="170"/>
      <c r="U23" s="163"/>
      <c r="V23" s="163"/>
      <c r="W23" s="163"/>
      <c r="X23" s="163"/>
      <c r="Y23" s="163"/>
      <c r="Z23" s="163"/>
    </row>
    <row r="24" spans="1:26" s="156" customFormat="1" ht="20.100000000000001" customHeight="1" x14ac:dyDescent="0.2">
      <c r="A24" s="158" t="s">
        <v>282</v>
      </c>
      <c r="C24" s="507" t="s">
        <v>287</v>
      </c>
      <c r="D24" s="508"/>
      <c r="E24" s="508"/>
      <c r="F24" s="508"/>
      <c r="G24" s="508"/>
      <c r="H24" s="508"/>
      <c r="I24" s="508"/>
      <c r="J24" s="509"/>
      <c r="K24" s="491"/>
      <c r="L24" s="492"/>
      <c r="M24" s="492"/>
      <c r="N24" s="492"/>
      <c r="O24" s="173"/>
      <c r="P24" s="493"/>
      <c r="Q24" s="493"/>
      <c r="R24" s="493"/>
      <c r="S24" s="493"/>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288</v>
      </c>
      <c r="U26" s="163"/>
      <c r="V26" s="163"/>
      <c r="W26" s="163"/>
      <c r="X26" s="163"/>
      <c r="Y26" s="163"/>
      <c r="Z26" s="163"/>
    </row>
    <row r="27" spans="1:26" s="133" customFormat="1" ht="13.5" customHeight="1" x14ac:dyDescent="0.25">
      <c r="B27" s="150"/>
      <c r="D27" s="148" t="s">
        <v>289</v>
      </c>
      <c r="E27" s="1"/>
      <c r="F27" s="148"/>
      <c r="G27" s="148"/>
      <c r="H27" s="148"/>
      <c r="J27" s="148"/>
      <c r="K27" s="148"/>
      <c r="L27" s="148"/>
      <c r="O27" s="148"/>
    </row>
    <row r="28" spans="1:26" s="133" customFormat="1" ht="13.5" customHeight="1" x14ac:dyDescent="0.25">
      <c r="B28" s="150"/>
      <c r="D28" s="148" t="s">
        <v>290</v>
      </c>
      <c r="E28" s="60"/>
      <c r="F28" s="148"/>
      <c r="G28" s="148"/>
      <c r="H28" s="148"/>
      <c r="J28" s="148"/>
      <c r="K28" s="148"/>
      <c r="L28" s="148"/>
      <c r="O28" s="148"/>
    </row>
    <row r="29" spans="1:26" s="133" customFormat="1" ht="13.5" customHeight="1" x14ac:dyDescent="0.25">
      <c r="B29" s="150"/>
      <c r="C29" s="148"/>
      <c r="D29" s="148" t="s">
        <v>291</v>
      </c>
      <c r="E29" s="1"/>
      <c r="F29" s="148"/>
      <c r="G29" s="148"/>
      <c r="H29" s="148"/>
      <c r="J29" s="148"/>
      <c r="K29" s="148"/>
      <c r="L29" s="148"/>
      <c r="O29" s="148"/>
    </row>
    <row r="30" spans="1:26" s="156" customFormat="1" ht="3.95" customHeight="1" x14ac:dyDescent="0.2"/>
    <row r="31" spans="1:26" s="156" customFormat="1" ht="15" customHeight="1" x14ac:dyDescent="0.2">
      <c r="B31" s="156" t="s">
        <v>292</v>
      </c>
    </row>
    <row r="32" spans="1:26" s="133" customFormat="1" ht="13.5" customHeight="1" x14ac:dyDescent="0.25">
      <c r="B32" s="150"/>
      <c r="D32" s="148" t="s">
        <v>293</v>
      </c>
      <c r="E32" s="1"/>
      <c r="F32" s="148"/>
      <c r="G32" s="148"/>
      <c r="H32" s="148"/>
      <c r="J32" s="148"/>
      <c r="K32" s="148"/>
      <c r="L32" s="148"/>
      <c r="O32" s="148"/>
    </row>
    <row r="33" spans="2:27" s="133" customFormat="1" ht="13.5" customHeight="1" x14ac:dyDescent="0.25">
      <c r="B33" s="150"/>
      <c r="D33" s="148" t="s">
        <v>294</v>
      </c>
      <c r="E33" s="60"/>
      <c r="F33" s="148"/>
      <c r="G33" s="148"/>
      <c r="H33" s="148"/>
      <c r="J33" s="148"/>
      <c r="K33" s="148"/>
      <c r="L33" s="148"/>
      <c r="O33" s="148"/>
    </row>
    <row r="34" spans="2:27" s="156" customFormat="1" ht="3.95" customHeight="1" x14ac:dyDescent="0.2"/>
    <row r="35" spans="2:27" s="156" customFormat="1" ht="15" customHeight="1" x14ac:dyDescent="0.2">
      <c r="B35" s="156" t="s">
        <v>295</v>
      </c>
      <c r="U35" s="158"/>
      <c r="V35" s="73" t="s">
        <v>29</v>
      </c>
      <c r="W35" s="158"/>
      <c r="X35" s="159"/>
      <c r="Y35" s="73" t="s">
        <v>30</v>
      </c>
      <c r="Z35" s="158"/>
    </row>
    <row r="36" spans="2:27" s="156" customFormat="1" ht="15" customHeight="1" x14ac:dyDescent="0.2">
      <c r="C36" s="156" t="s">
        <v>296</v>
      </c>
      <c r="U36" s="158"/>
      <c r="V36" s="159"/>
      <c r="W36" s="158"/>
      <c r="X36" s="159"/>
      <c r="Y36" s="159"/>
      <c r="Z36" s="158"/>
    </row>
    <row r="37" spans="2:27" s="156" customFormat="1" ht="15" customHeight="1" x14ac:dyDescent="0.2">
      <c r="C37" s="494"/>
      <c r="D37" s="495"/>
      <c r="E37" s="495"/>
      <c r="F37" s="495"/>
      <c r="G37" s="495"/>
      <c r="H37" s="495"/>
      <c r="I37" s="495"/>
      <c r="J37" s="495"/>
      <c r="K37" s="495"/>
      <c r="L37" s="495"/>
      <c r="M37" s="495"/>
      <c r="N37" s="495"/>
      <c r="O37" s="495"/>
      <c r="P37" s="495"/>
      <c r="Q37" s="495"/>
      <c r="R37" s="495"/>
      <c r="S37" s="495"/>
      <c r="T37" s="495"/>
      <c r="U37" s="495"/>
      <c r="V37" s="495"/>
      <c r="W37" s="495"/>
      <c r="X37" s="495"/>
      <c r="Y37" s="496"/>
      <c r="Z37" s="158"/>
    </row>
    <row r="38" spans="2:27" s="156" customFormat="1" ht="15" customHeight="1" x14ac:dyDescent="0.2">
      <c r="C38" s="497"/>
      <c r="D38" s="498"/>
      <c r="E38" s="498"/>
      <c r="F38" s="498"/>
      <c r="G38" s="498"/>
      <c r="H38" s="498"/>
      <c r="I38" s="498"/>
      <c r="J38" s="498"/>
      <c r="K38" s="498"/>
      <c r="L38" s="498"/>
      <c r="M38" s="498"/>
      <c r="N38" s="498"/>
      <c r="O38" s="498"/>
      <c r="P38" s="498"/>
      <c r="Q38" s="498"/>
      <c r="R38" s="498"/>
      <c r="S38" s="498"/>
      <c r="T38" s="498"/>
      <c r="U38" s="498"/>
      <c r="V38" s="498"/>
      <c r="W38" s="498"/>
      <c r="X38" s="498"/>
      <c r="Y38" s="499"/>
      <c r="Z38" s="158"/>
    </row>
    <row r="39" spans="2:27" s="133" customFormat="1" ht="13.5" customHeight="1" x14ac:dyDescent="0.25">
      <c r="B39" s="150"/>
      <c r="C39" s="500"/>
      <c r="D39" s="501"/>
      <c r="E39" s="501"/>
      <c r="F39" s="501"/>
      <c r="G39" s="501"/>
      <c r="H39" s="501"/>
      <c r="I39" s="501"/>
      <c r="J39" s="501"/>
      <c r="K39" s="501"/>
      <c r="L39" s="501"/>
      <c r="M39" s="501"/>
      <c r="N39" s="501"/>
      <c r="O39" s="501"/>
      <c r="P39" s="501"/>
      <c r="Q39" s="501"/>
      <c r="R39" s="501"/>
      <c r="S39" s="501"/>
      <c r="T39" s="501"/>
      <c r="U39" s="501"/>
      <c r="V39" s="501"/>
      <c r="W39" s="501"/>
      <c r="X39" s="501"/>
      <c r="Y39" s="502"/>
    </row>
    <row r="40" spans="2:27" s="156" customFormat="1" ht="3.95" customHeight="1" x14ac:dyDescent="0.2"/>
    <row r="41" spans="2:27" s="174" customFormat="1" ht="15" customHeight="1" x14ac:dyDescent="0.2">
      <c r="B41" s="503" t="s">
        <v>297</v>
      </c>
      <c r="C41" s="504"/>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5"/>
    </row>
    <row r="42" spans="2:27" s="158" customFormat="1" ht="15" customHeight="1" x14ac:dyDescent="0.2">
      <c r="B42" s="157" t="s">
        <v>298</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299</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300</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301</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302</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303</v>
      </c>
    </row>
    <row r="48" spans="2:27" s="156" customFormat="1" ht="12.6" customHeight="1" x14ac:dyDescent="0.2">
      <c r="B48" s="165" t="s">
        <v>304</v>
      </c>
    </row>
    <row r="49" spans="1:27" s="178" customFormat="1" ht="35.1" customHeight="1" x14ac:dyDescent="0.2">
      <c r="C49" s="506" t="s">
        <v>305</v>
      </c>
      <c r="D49" s="506"/>
      <c r="E49" s="506"/>
      <c r="F49" s="506"/>
      <c r="G49" s="506"/>
      <c r="H49" s="506"/>
      <c r="I49" s="506"/>
      <c r="J49" s="506"/>
      <c r="K49" s="506"/>
      <c r="L49" s="490" t="s">
        <v>306</v>
      </c>
      <c r="M49" s="490"/>
      <c r="N49" s="490"/>
      <c r="O49" s="490"/>
      <c r="P49" s="490"/>
      <c r="Q49" s="487" t="s">
        <v>307</v>
      </c>
      <c r="R49" s="488"/>
      <c r="S49" s="488"/>
      <c r="T49" s="488"/>
      <c r="U49" s="489"/>
      <c r="V49" s="490" t="s">
        <v>308</v>
      </c>
      <c r="W49" s="490"/>
      <c r="X49" s="490"/>
      <c r="Y49" s="490"/>
      <c r="Z49" s="490"/>
    </row>
    <row r="50" spans="1:27" s="156" customFormat="1" ht="17.45" customHeight="1" x14ac:dyDescent="0.2">
      <c r="C50" s="513" t="s">
        <v>309</v>
      </c>
      <c r="D50" s="513"/>
      <c r="E50" s="513"/>
      <c r="F50" s="513"/>
      <c r="G50" s="513"/>
      <c r="H50" s="513"/>
      <c r="I50" s="513"/>
      <c r="J50" s="513"/>
      <c r="K50" s="513"/>
      <c r="L50" s="514">
        <v>2.5</v>
      </c>
      <c r="M50" s="514"/>
      <c r="N50" s="514"/>
      <c r="O50" s="514"/>
      <c r="P50" s="514"/>
      <c r="Q50" s="515">
        <v>2.95</v>
      </c>
      <c r="R50" s="516"/>
      <c r="S50" s="516"/>
      <c r="T50" s="516"/>
      <c r="U50" s="517"/>
      <c r="V50" s="514">
        <v>2.7</v>
      </c>
      <c r="W50" s="514"/>
      <c r="X50" s="514"/>
      <c r="Y50" s="514"/>
      <c r="Z50" s="514"/>
    </row>
    <row r="51" spans="1:27" s="156" customFormat="1" ht="17.45" customHeight="1" x14ac:dyDescent="0.2">
      <c r="A51" s="158" t="s">
        <v>310</v>
      </c>
      <c r="C51" s="179">
        <v>501</v>
      </c>
      <c r="D51" s="510" t="s">
        <v>311</v>
      </c>
      <c r="E51" s="510"/>
      <c r="F51" s="510"/>
      <c r="G51" s="510"/>
      <c r="H51" s="510"/>
      <c r="I51" s="510"/>
      <c r="J51" s="510"/>
      <c r="K51" s="511"/>
      <c r="L51" s="512"/>
      <c r="M51" s="512"/>
      <c r="N51" s="512"/>
      <c r="O51" s="512"/>
      <c r="P51" s="512"/>
      <c r="Q51" s="512"/>
      <c r="R51" s="512"/>
      <c r="S51" s="512"/>
      <c r="T51" s="512"/>
      <c r="U51" s="512"/>
      <c r="V51" s="512"/>
      <c r="W51" s="512"/>
      <c r="X51" s="512"/>
      <c r="Y51" s="512"/>
      <c r="Z51" s="512"/>
    </row>
    <row r="52" spans="1:27" s="156" customFormat="1" ht="17.45" customHeight="1" x14ac:dyDescent="0.2">
      <c r="A52" s="158" t="s">
        <v>310</v>
      </c>
      <c r="C52" s="179">
        <v>505</v>
      </c>
      <c r="D52" s="510" t="s">
        <v>312</v>
      </c>
      <c r="E52" s="510"/>
      <c r="F52" s="510"/>
      <c r="G52" s="510"/>
      <c r="H52" s="510"/>
      <c r="I52" s="510"/>
      <c r="J52" s="510"/>
      <c r="K52" s="511"/>
      <c r="L52" s="512"/>
      <c r="M52" s="512"/>
      <c r="N52" s="512"/>
      <c r="O52" s="512"/>
      <c r="P52" s="512"/>
      <c r="Q52" s="512"/>
      <c r="R52" s="512"/>
      <c r="S52" s="512"/>
      <c r="T52" s="512"/>
      <c r="U52" s="512"/>
      <c r="V52" s="512"/>
      <c r="W52" s="512"/>
      <c r="X52" s="512"/>
      <c r="Y52" s="512"/>
      <c r="Z52" s="512"/>
      <c r="AA52" s="180"/>
    </row>
    <row r="53" spans="1:27" s="156" customFormat="1" ht="17.45" customHeight="1" x14ac:dyDescent="0.2">
      <c r="A53" s="158" t="s">
        <v>310</v>
      </c>
      <c r="C53" s="179">
        <v>510</v>
      </c>
      <c r="D53" s="510" t="s">
        <v>313</v>
      </c>
      <c r="E53" s="510"/>
      <c r="F53" s="510"/>
      <c r="G53" s="510"/>
      <c r="H53" s="510"/>
      <c r="I53" s="510"/>
      <c r="J53" s="510"/>
      <c r="K53" s="511"/>
      <c r="L53" s="512"/>
      <c r="M53" s="512"/>
      <c r="N53" s="512"/>
      <c r="O53" s="512"/>
      <c r="P53" s="512"/>
      <c r="Q53" s="512"/>
      <c r="R53" s="512"/>
      <c r="S53" s="512"/>
      <c r="T53" s="512"/>
      <c r="U53" s="512"/>
      <c r="V53" s="512"/>
      <c r="W53" s="512"/>
      <c r="X53" s="512"/>
      <c r="Y53" s="512"/>
      <c r="Z53" s="512"/>
    </row>
    <row r="54" spans="1:27" s="156" customFormat="1" ht="17.45" customHeight="1" x14ac:dyDescent="0.2">
      <c r="A54" s="158" t="s">
        <v>310</v>
      </c>
      <c r="C54" s="179">
        <v>515</v>
      </c>
      <c r="D54" s="510" t="s">
        <v>314</v>
      </c>
      <c r="E54" s="510"/>
      <c r="F54" s="510"/>
      <c r="G54" s="510"/>
      <c r="H54" s="510"/>
      <c r="I54" s="510"/>
      <c r="J54" s="510"/>
      <c r="K54" s="511"/>
      <c r="L54" s="512"/>
      <c r="M54" s="512"/>
      <c r="N54" s="512"/>
      <c r="O54" s="512"/>
      <c r="P54" s="512"/>
      <c r="Q54" s="512"/>
      <c r="R54" s="512"/>
      <c r="S54" s="512"/>
      <c r="T54" s="512"/>
      <c r="U54" s="512"/>
      <c r="V54" s="512"/>
      <c r="W54" s="512"/>
      <c r="X54" s="512"/>
      <c r="Y54" s="512"/>
      <c r="Z54" s="512"/>
    </row>
    <row r="55" spans="1:27" s="156" customFormat="1" ht="17.45" customHeight="1" x14ac:dyDescent="0.2">
      <c r="A55" s="158" t="s">
        <v>310</v>
      </c>
      <c r="C55" s="179">
        <v>535</v>
      </c>
      <c r="D55" s="510" t="s">
        <v>315</v>
      </c>
      <c r="E55" s="510"/>
      <c r="F55" s="510"/>
      <c r="G55" s="510"/>
      <c r="H55" s="510"/>
      <c r="I55" s="510"/>
      <c r="J55" s="510"/>
      <c r="K55" s="511"/>
      <c r="L55" s="512"/>
      <c r="M55" s="512"/>
      <c r="N55" s="512"/>
      <c r="O55" s="512"/>
      <c r="P55" s="512"/>
      <c r="Q55" s="512"/>
      <c r="R55" s="512"/>
      <c r="S55" s="512"/>
      <c r="T55" s="512"/>
      <c r="U55" s="512"/>
      <c r="V55" s="512"/>
      <c r="W55" s="512"/>
      <c r="X55" s="512"/>
      <c r="Y55" s="512"/>
      <c r="Z55" s="512"/>
    </row>
    <row r="56" spans="1:27" s="156" customFormat="1" ht="17.45" customHeight="1" x14ac:dyDescent="0.2">
      <c r="A56" s="158" t="s">
        <v>310</v>
      </c>
      <c r="C56" s="179">
        <v>540</v>
      </c>
      <c r="D56" s="510" t="s">
        <v>316</v>
      </c>
      <c r="E56" s="510"/>
      <c r="F56" s="510"/>
      <c r="G56" s="510"/>
      <c r="H56" s="510"/>
      <c r="I56" s="510"/>
      <c r="J56" s="510"/>
      <c r="K56" s="511"/>
      <c r="L56" s="512"/>
      <c r="M56" s="512"/>
      <c r="N56" s="512"/>
      <c r="O56" s="512"/>
      <c r="P56" s="512"/>
      <c r="Q56" s="512"/>
      <c r="R56" s="512"/>
      <c r="S56" s="512"/>
      <c r="T56" s="512"/>
      <c r="U56" s="512"/>
      <c r="V56" s="512"/>
      <c r="W56" s="512"/>
      <c r="X56" s="512"/>
      <c r="Y56" s="512"/>
      <c r="Z56" s="512"/>
    </row>
    <row r="57" spans="1:27" s="156" customFormat="1" ht="17.45" customHeight="1" x14ac:dyDescent="0.2">
      <c r="A57" s="158" t="s">
        <v>310</v>
      </c>
      <c r="C57" s="179">
        <v>545</v>
      </c>
      <c r="D57" s="510" t="s">
        <v>317</v>
      </c>
      <c r="E57" s="510"/>
      <c r="F57" s="510"/>
      <c r="G57" s="510"/>
      <c r="H57" s="510"/>
      <c r="I57" s="510"/>
      <c r="J57" s="510"/>
      <c r="K57" s="511"/>
      <c r="L57" s="512"/>
      <c r="M57" s="512"/>
      <c r="N57" s="512"/>
      <c r="O57" s="512"/>
      <c r="P57" s="512"/>
      <c r="Q57" s="512"/>
      <c r="R57" s="512"/>
      <c r="S57" s="512"/>
      <c r="T57" s="512"/>
      <c r="U57" s="512"/>
      <c r="V57" s="512"/>
      <c r="W57" s="512"/>
      <c r="X57" s="512"/>
      <c r="Y57" s="512"/>
      <c r="Z57" s="512"/>
    </row>
    <row r="58" spans="1:27" s="156" customFormat="1" ht="17.45" customHeight="1" x14ac:dyDescent="0.2">
      <c r="A58" s="158" t="s">
        <v>310</v>
      </c>
      <c r="C58" s="179">
        <v>625</v>
      </c>
      <c r="D58" s="510" t="s">
        <v>318</v>
      </c>
      <c r="E58" s="510"/>
      <c r="F58" s="510"/>
      <c r="G58" s="510"/>
      <c r="H58" s="510"/>
      <c r="I58" s="510"/>
      <c r="J58" s="510"/>
      <c r="K58" s="511"/>
      <c r="L58" s="512"/>
      <c r="M58" s="512"/>
      <c r="N58" s="512"/>
      <c r="O58" s="512"/>
      <c r="P58" s="512"/>
      <c r="Q58" s="512"/>
      <c r="R58" s="512"/>
      <c r="S58" s="512"/>
      <c r="T58" s="512"/>
      <c r="U58" s="512"/>
      <c r="V58" s="512"/>
      <c r="W58" s="512"/>
      <c r="X58" s="512"/>
      <c r="Y58" s="512"/>
      <c r="Z58" s="512"/>
    </row>
    <row r="59" spans="1:27" s="156" customFormat="1" ht="17.45" customHeight="1" x14ac:dyDescent="0.2">
      <c r="A59" s="158" t="s">
        <v>310</v>
      </c>
      <c r="C59" s="179">
        <v>630</v>
      </c>
      <c r="D59" s="510" t="s">
        <v>319</v>
      </c>
      <c r="E59" s="510"/>
      <c r="F59" s="510"/>
      <c r="G59" s="510"/>
      <c r="H59" s="510"/>
      <c r="I59" s="510"/>
      <c r="J59" s="510"/>
      <c r="K59" s="511"/>
      <c r="L59" s="512"/>
      <c r="M59" s="512"/>
      <c r="N59" s="512"/>
      <c r="O59" s="512"/>
      <c r="P59" s="512"/>
      <c r="Q59" s="512"/>
      <c r="R59" s="512"/>
      <c r="S59" s="512"/>
      <c r="T59" s="512"/>
      <c r="U59" s="512"/>
      <c r="V59" s="512"/>
      <c r="W59" s="512"/>
      <c r="X59" s="512"/>
      <c r="Y59" s="512"/>
      <c r="Z59" s="512"/>
    </row>
    <row r="60" spans="1:27" s="156" customFormat="1" ht="17.45" customHeight="1" x14ac:dyDescent="0.2">
      <c r="A60" s="158" t="s">
        <v>310</v>
      </c>
      <c r="C60" s="179">
        <v>645</v>
      </c>
      <c r="D60" s="510" t="s">
        <v>320</v>
      </c>
      <c r="E60" s="510"/>
      <c r="F60" s="510"/>
      <c r="G60" s="510"/>
      <c r="H60" s="510"/>
      <c r="I60" s="510"/>
      <c r="J60" s="510"/>
      <c r="K60" s="511"/>
      <c r="L60" s="512"/>
      <c r="M60" s="512"/>
      <c r="N60" s="512"/>
      <c r="O60" s="512"/>
      <c r="P60" s="512"/>
      <c r="Q60" s="512"/>
      <c r="R60" s="512"/>
      <c r="S60" s="512"/>
      <c r="T60" s="512"/>
      <c r="U60" s="512"/>
      <c r="V60" s="512"/>
      <c r="W60" s="512"/>
      <c r="X60" s="512"/>
      <c r="Y60" s="512"/>
      <c r="Z60" s="512"/>
    </row>
  </sheetData>
  <mergeCells count="109">
    <mergeCell ref="D60:K60"/>
    <mergeCell ref="L60:P60"/>
    <mergeCell ref="Q60:U60"/>
    <mergeCell ref="V60:Z60"/>
    <mergeCell ref="D58:K58"/>
    <mergeCell ref="L58:P58"/>
    <mergeCell ref="Q58:U58"/>
    <mergeCell ref="V58:Z58"/>
    <mergeCell ref="D59:K59"/>
    <mergeCell ref="L59:P59"/>
    <mergeCell ref="Q59:U59"/>
    <mergeCell ref="V59:Z59"/>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C37:Y39"/>
    <mergeCell ref="B41:AA41"/>
    <mergeCell ref="C49:K49"/>
    <mergeCell ref="L49:P49"/>
    <mergeCell ref="Q49:U49"/>
    <mergeCell ref="V49:Z49"/>
    <mergeCell ref="C23:J23"/>
    <mergeCell ref="K23:N23"/>
    <mergeCell ref="P23:S23"/>
    <mergeCell ref="C24:J24"/>
    <mergeCell ref="K24:N24"/>
    <mergeCell ref="P24:S24"/>
    <mergeCell ref="C21:J21"/>
    <mergeCell ref="K21:N21"/>
    <mergeCell ref="P21:S21"/>
    <mergeCell ref="C22:J22"/>
    <mergeCell ref="K22:N22"/>
    <mergeCell ref="P22:S22"/>
    <mergeCell ref="C19:J19"/>
    <mergeCell ref="K19:N19"/>
    <mergeCell ref="P19:S19"/>
    <mergeCell ref="C20:J20"/>
    <mergeCell ref="K20:N20"/>
    <mergeCell ref="P20:S20"/>
    <mergeCell ref="C17:J17"/>
    <mergeCell ref="K17:N17"/>
    <mergeCell ref="P17:S17"/>
    <mergeCell ref="C18:J18"/>
    <mergeCell ref="K18:N18"/>
    <mergeCell ref="P18:S18"/>
    <mergeCell ref="C15:J15"/>
    <mergeCell ref="K15:N15"/>
    <mergeCell ref="P15:S15"/>
    <mergeCell ref="C16:J16"/>
    <mergeCell ref="K16:N16"/>
    <mergeCell ref="P16:S16"/>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6:J6"/>
    <mergeCell ref="K6:N6"/>
    <mergeCell ref="O6:V6"/>
    <mergeCell ref="W6:Z6"/>
    <mergeCell ref="C7:J7"/>
    <mergeCell ref="K7:N7"/>
    <mergeCell ref="O7:V7"/>
    <mergeCell ref="W7:Z7"/>
    <mergeCell ref="B1:AA1"/>
    <mergeCell ref="B2:AA2"/>
    <mergeCell ref="C5:J5"/>
    <mergeCell ref="K5:N5"/>
    <mergeCell ref="O5:V5"/>
    <mergeCell ref="W5:Z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H52"/>
  <sheetViews>
    <sheetView showGridLines="0" topLeftCell="A2" zoomScaleNormal="100" zoomScaleSheetLayoutView="100" workbookViewId="0">
      <selection activeCell="A2" sqref="A2:H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44" customWidth="1"/>
    <col min="7" max="7" width="9.28515625" style="243" customWidth="1"/>
    <col min="8" max="8" width="9.28515625" customWidth="1"/>
  </cols>
  <sheetData>
    <row r="1" spans="1:8" s="246" customFormat="1" ht="11.25" hidden="1" customHeight="1" x14ac:dyDescent="0.2">
      <c r="A1" s="245" t="s">
        <v>321</v>
      </c>
      <c r="B1" s="245" t="s">
        <v>322</v>
      </c>
      <c r="C1" s="245" t="s">
        <v>323</v>
      </c>
      <c r="D1" s="245" t="s">
        <v>324</v>
      </c>
      <c r="E1" s="245" t="s">
        <v>325</v>
      </c>
      <c r="F1" s="245" t="s">
        <v>326</v>
      </c>
      <c r="G1" s="245" t="s">
        <v>327</v>
      </c>
      <c r="H1" s="245" t="s">
        <v>328</v>
      </c>
    </row>
    <row r="2" spans="1:8" ht="24.95" customHeight="1" x14ac:dyDescent="0.2">
      <c r="A2" s="518" t="s">
        <v>648</v>
      </c>
      <c r="B2" s="519"/>
      <c r="C2" s="519"/>
      <c r="D2" s="519"/>
      <c r="E2" s="519"/>
      <c r="F2" s="519"/>
      <c r="G2" s="519"/>
      <c r="H2" s="519"/>
    </row>
    <row r="3" spans="1:8" s="249" customFormat="1" ht="12.6" customHeight="1" x14ac:dyDescent="0.2">
      <c r="A3" s="520" t="s">
        <v>329</v>
      </c>
      <c r="B3" s="247"/>
      <c r="C3" s="522" t="s">
        <v>542</v>
      </c>
      <c r="D3" s="523"/>
      <c r="E3" s="523"/>
      <c r="F3" s="523"/>
      <c r="G3" s="524"/>
      <c r="H3" s="525" t="s">
        <v>330</v>
      </c>
    </row>
    <row r="4" spans="1:8" s="249" customFormat="1" ht="12.6" customHeight="1" x14ac:dyDescent="0.2">
      <c r="A4" s="520"/>
      <c r="B4" s="250" t="s">
        <v>331</v>
      </c>
      <c r="C4" s="527" t="s">
        <v>332</v>
      </c>
      <c r="D4" s="528" t="s">
        <v>333</v>
      </c>
      <c r="E4" s="529" t="s">
        <v>334</v>
      </c>
      <c r="F4" s="530"/>
      <c r="G4" s="528" t="s">
        <v>335</v>
      </c>
      <c r="H4" s="525"/>
    </row>
    <row r="5" spans="1:8" s="249" customFormat="1" ht="30" customHeight="1" x14ac:dyDescent="0.2">
      <c r="A5" s="521"/>
      <c r="B5" s="251" t="s">
        <v>336</v>
      </c>
      <c r="C5" s="527"/>
      <c r="D5" s="521"/>
      <c r="E5" s="252" t="s">
        <v>337</v>
      </c>
      <c r="F5" s="252" t="s">
        <v>338</v>
      </c>
      <c r="G5" s="521"/>
      <c r="H5" s="526"/>
    </row>
    <row r="6" spans="1:8" ht="22.5" customHeight="1" x14ac:dyDescent="0.2">
      <c r="A6" s="214">
        <v>1</v>
      </c>
      <c r="B6" s="181" t="s">
        <v>339</v>
      </c>
      <c r="C6" s="182"/>
      <c r="D6" s="183"/>
      <c r="E6" s="183"/>
      <c r="F6" s="183"/>
      <c r="G6" s="182"/>
      <c r="H6" s="184"/>
    </row>
    <row r="7" spans="1:8" ht="22.5" customHeight="1" x14ac:dyDescent="0.2">
      <c r="A7" s="214">
        <v>5</v>
      </c>
      <c r="B7" s="181" t="s">
        <v>340</v>
      </c>
      <c r="C7" s="182"/>
      <c r="D7" s="183"/>
      <c r="E7" s="183"/>
      <c r="F7" s="183"/>
      <c r="G7" s="182"/>
      <c r="H7" s="184"/>
    </row>
    <row r="8" spans="1:8" ht="22.5" customHeight="1" x14ac:dyDescent="0.2">
      <c r="A8" s="214">
        <v>10</v>
      </c>
      <c r="B8" s="181" t="s">
        <v>341</v>
      </c>
      <c r="C8" s="182"/>
      <c r="D8" s="183"/>
      <c r="E8" s="183"/>
      <c r="F8" s="183"/>
      <c r="G8" s="182"/>
      <c r="H8" s="184"/>
    </row>
    <row r="9" spans="1:8" ht="22.5" customHeight="1" x14ac:dyDescent="0.2">
      <c r="A9" s="214">
        <v>15</v>
      </c>
      <c r="B9" s="181" t="s">
        <v>342</v>
      </c>
      <c r="C9" s="182"/>
      <c r="D9" s="183"/>
      <c r="E9" s="183"/>
      <c r="F9" s="183"/>
      <c r="G9" s="182"/>
      <c r="H9" s="184"/>
    </row>
    <row r="10" spans="1:8" ht="22.5" customHeight="1" x14ac:dyDescent="0.2">
      <c r="A10" s="214">
        <v>20</v>
      </c>
      <c r="B10" s="181" t="s">
        <v>343</v>
      </c>
      <c r="C10" s="182"/>
      <c r="D10" s="183"/>
      <c r="E10" s="183"/>
      <c r="F10" s="183"/>
      <c r="G10" s="182"/>
      <c r="H10" s="184"/>
    </row>
    <row r="11" spans="1:8" ht="22.5" customHeight="1" x14ac:dyDescent="0.2">
      <c r="A11" s="214">
        <v>25</v>
      </c>
      <c r="B11" s="181" t="s">
        <v>344</v>
      </c>
      <c r="C11" s="182"/>
      <c r="D11" s="183"/>
      <c r="E11" s="183"/>
      <c r="F11" s="183"/>
      <c r="G11" s="182"/>
      <c r="H11" s="184"/>
    </row>
    <row r="12" spans="1:8" ht="22.5" customHeight="1" x14ac:dyDescent="0.2">
      <c r="A12" s="214">
        <v>30</v>
      </c>
      <c r="B12" s="181" t="s">
        <v>345</v>
      </c>
      <c r="C12" s="182"/>
      <c r="D12" s="183"/>
      <c r="E12" s="183"/>
      <c r="F12" s="183"/>
      <c r="G12" s="182"/>
      <c r="H12" s="184"/>
    </row>
    <row r="13" spans="1:8" ht="22.5" customHeight="1" x14ac:dyDescent="0.2">
      <c r="A13" s="214">
        <v>35</v>
      </c>
      <c r="B13" s="181" t="s">
        <v>346</v>
      </c>
      <c r="C13" s="182"/>
      <c r="D13" s="183"/>
      <c r="E13" s="183"/>
      <c r="F13" s="183"/>
      <c r="G13" s="182"/>
      <c r="H13" s="184"/>
    </row>
    <row r="14" spans="1:8" ht="22.5" customHeight="1" x14ac:dyDescent="0.2">
      <c r="A14" s="214">
        <v>40</v>
      </c>
      <c r="B14" s="181" t="s">
        <v>636</v>
      </c>
      <c r="C14" s="182"/>
      <c r="D14" s="183"/>
      <c r="E14" s="183"/>
      <c r="F14" s="183"/>
      <c r="G14" s="182"/>
      <c r="H14" s="184"/>
    </row>
    <row r="15" spans="1:8" ht="22.5" customHeight="1" x14ac:dyDescent="0.2">
      <c r="A15" s="214">
        <v>45</v>
      </c>
      <c r="B15" s="181" t="s">
        <v>347</v>
      </c>
      <c r="C15" s="182"/>
      <c r="D15" s="183"/>
      <c r="E15" s="183"/>
      <c r="F15" s="183"/>
      <c r="G15" s="182"/>
      <c r="H15" s="184"/>
    </row>
    <row r="16" spans="1:8" ht="22.5" customHeight="1" x14ac:dyDescent="0.2">
      <c r="A16" s="214">
        <v>50</v>
      </c>
      <c r="B16" s="181" t="s">
        <v>348</v>
      </c>
      <c r="C16" s="182"/>
      <c r="D16" s="183"/>
      <c r="E16" s="183"/>
      <c r="F16" s="183"/>
      <c r="G16" s="182"/>
      <c r="H16" s="184"/>
    </row>
    <row r="17" spans="1:8" ht="22.5" customHeight="1" x14ac:dyDescent="0.2">
      <c r="A17" s="214">
        <v>51</v>
      </c>
      <c r="B17" s="181" t="s">
        <v>349</v>
      </c>
      <c r="C17" s="182"/>
      <c r="D17" s="183"/>
      <c r="E17" s="183"/>
      <c r="F17" s="183"/>
      <c r="G17" s="182"/>
      <c r="H17" s="184"/>
    </row>
    <row r="18" spans="1:8" ht="22.5" customHeight="1" x14ac:dyDescent="0.2">
      <c r="A18" s="214">
        <v>55</v>
      </c>
      <c r="B18" s="181" t="s">
        <v>350</v>
      </c>
      <c r="C18" s="182"/>
      <c r="D18" s="183"/>
      <c r="E18" s="183"/>
      <c r="F18" s="183"/>
      <c r="G18" s="182"/>
      <c r="H18" s="184"/>
    </row>
    <row r="19" spans="1:8" ht="22.5" customHeight="1" x14ac:dyDescent="0.2">
      <c r="A19" s="214">
        <v>60</v>
      </c>
      <c r="B19" s="181" t="s">
        <v>351</v>
      </c>
      <c r="C19" s="182"/>
      <c r="D19" s="183"/>
      <c r="E19" s="183"/>
      <c r="F19" s="183"/>
      <c r="G19" s="182"/>
      <c r="H19" s="184"/>
    </row>
    <row r="20" spans="1:8" ht="22.5" customHeight="1" x14ac:dyDescent="0.2">
      <c r="A20" s="214">
        <v>65</v>
      </c>
      <c r="B20" s="181" t="s">
        <v>352</v>
      </c>
      <c r="C20" s="182"/>
      <c r="D20" s="183"/>
      <c r="E20" s="183"/>
      <c r="F20" s="183"/>
      <c r="G20" s="182"/>
      <c r="H20" s="184"/>
    </row>
    <row r="21" spans="1:8" ht="22.5" customHeight="1" x14ac:dyDescent="0.2">
      <c r="A21" s="214">
        <v>70</v>
      </c>
      <c r="B21" s="181" t="s">
        <v>353</v>
      </c>
      <c r="C21" s="182"/>
      <c r="D21" s="183"/>
      <c r="E21" s="183"/>
      <c r="F21" s="183"/>
      <c r="G21" s="182"/>
      <c r="H21" s="184"/>
    </row>
    <row r="22" spans="1:8" ht="22.5" customHeight="1" x14ac:dyDescent="0.2">
      <c r="A22" s="214">
        <v>75</v>
      </c>
      <c r="B22" s="181" t="s">
        <v>354</v>
      </c>
      <c r="C22" s="182"/>
      <c r="D22" s="183"/>
      <c r="E22" s="183"/>
      <c r="F22" s="183"/>
      <c r="G22" s="182"/>
      <c r="H22" s="184"/>
    </row>
    <row r="23" spans="1:8" ht="22.5" customHeight="1" x14ac:dyDescent="0.2">
      <c r="A23" s="214">
        <v>80</v>
      </c>
      <c r="B23" s="181" t="s">
        <v>355</v>
      </c>
      <c r="C23" s="182"/>
      <c r="D23" s="183"/>
      <c r="E23" s="183"/>
      <c r="F23" s="183"/>
      <c r="G23" s="182"/>
      <c r="H23" s="184"/>
    </row>
    <row r="24" spans="1:8" ht="22.5" customHeight="1" x14ac:dyDescent="0.2">
      <c r="A24" s="214">
        <v>85</v>
      </c>
      <c r="B24" s="181" t="s">
        <v>356</v>
      </c>
      <c r="C24" s="182"/>
      <c r="D24" s="183"/>
      <c r="E24" s="183"/>
      <c r="F24" s="183"/>
      <c r="G24" s="182"/>
      <c r="H24" s="184"/>
    </row>
    <row r="25" spans="1:8" ht="22.5" customHeight="1" x14ac:dyDescent="0.2">
      <c r="A25" s="214">
        <v>90</v>
      </c>
      <c r="B25" s="181" t="s">
        <v>357</v>
      </c>
      <c r="C25" s="182"/>
      <c r="D25" s="183"/>
      <c r="E25" s="183"/>
      <c r="F25" s="183"/>
      <c r="G25" s="182"/>
      <c r="H25" s="184"/>
    </row>
    <row r="26" spans="1:8" ht="22.5" customHeight="1" x14ac:dyDescent="0.2">
      <c r="A26" s="214">
        <v>95</v>
      </c>
      <c r="B26" s="181" t="s">
        <v>358</v>
      </c>
      <c r="C26" s="182"/>
      <c r="D26" s="183"/>
      <c r="E26" s="183"/>
      <c r="F26" s="183"/>
      <c r="G26" s="182"/>
      <c r="H26" s="184"/>
    </row>
    <row r="27" spans="1:8" ht="22.5" customHeight="1" x14ac:dyDescent="0.2">
      <c r="A27" s="214">
        <v>100</v>
      </c>
      <c r="B27" s="181" t="s">
        <v>359</v>
      </c>
      <c r="C27" s="182"/>
      <c r="D27" s="183"/>
      <c r="E27" s="183"/>
      <c r="F27" s="183"/>
      <c r="G27" s="182"/>
      <c r="H27" s="184"/>
    </row>
    <row r="28" spans="1:8" ht="22.5" customHeight="1" x14ac:dyDescent="0.2">
      <c r="A28" s="214">
        <v>105</v>
      </c>
      <c r="B28" s="181" t="s">
        <v>360</v>
      </c>
      <c r="C28" s="182"/>
      <c r="D28" s="183"/>
      <c r="E28" s="183"/>
      <c r="F28" s="183"/>
      <c r="G28" s="182"/>
      <c r="H28" s="184"/>
    </row>
    <row r="29" spans="1:8" ht="22.5" customHeight="1" x14ac:dyDescent="0.2">
      <c r="A29" s="214">
        <v>110</v>
      </c>
      <c r="B29" s="181" t="s">
        <v>639</v>
      </c>
      <c r="C29" s="182"/>
      <c r="D29" s="183"/>
      <c r="E29" s="183"/>
      <c r="F29" s="183"/>
      <c r="G29" s="182"/>
      <c r="H29" s="184"/>
    </row>
    <row r="30" spans="1:8" ht="22.5" customHeight="1" x14ac:dyDescent="0.2">
      <c r="A30" s="214">
        <v>115</v>
      </c>
      <c r="B30" s="181" t="s">
        <v>361</v>
      </c>
      <c r="C30" s="182"/>
      <c r="D30" s="183"/>
      <c r="E30" s="183"/>
      <c r="F30" s="183"/>
      <c r="G30" s="182"/>
      <c r="H30" s="184"/>
    </row>
    <row r="31" spans="1:8" ht="22.5" customHeight="1" x14ac:dyDescent="0.2">
      <c r="A31" s="214">
        <v>120</v>
      </c>
      <c r="B31" s="181" t="s">
        <v>362</v>
      </c>
      <c r="C31" s="182"/>
      <c r="D31" s="183"/>
      <c r="E31" s="183"/>
      <c r="F31" s="183"/>
      <c r="G31" s="182"/>
      <c r="H31" s="184"/>
    </row>
    <row r="32" spans="1:8" ht="22.5" customHeight="1" x14ac:dyDescent="0.2">
      <c r="A32" s="214">
        <v>125</v>
      </c>
      <c r="B32" s="181" t="s">
        <v>363</v>
      </c>
      <c r="C32" s="182"/>
      <c r="D32" s="183"/>
      <c r="E32" s="183"/>
      <c r="F32" s="183"/>
      <c r="G32" s="182"/>
      <c r="H32" s="184"/>
    </row>
    <row r="33" spans="1:8" ht="22.5" customHeight="1" x14ac:dyDescent="0.2">
      <c r="A33" s="214">
        <v>130</v>
      </c>
      <c r="B33" s="181" t="s">
        <v>364</v>
      </c>
      <c r="C33" s="182"/>
      <c r="D33" s="183"/>
      <c r="E33" s="183"/>
      <c r="F33" s="183"/>
      <c r="G33" s="182"/>
      <c r="H33" s="184"/>
    </row>
    <row r="34" spans="1:8" ht="22.5" customHeight="1" x14ac:dyDescent="0.2">
      <c r="A34" s="214">
        <v>135</v>
      </c>
      <c r="B34" s="181" t="s">
        <v>365</v>
      </c>
      <c r="C34" s="182"/>
      <c r="D34" s="183"/>
      <c r="E34" s="183"/>
      <c r="F34" s="183"/>
      <c r="G34" s="182"/>
      <c r="H34" s="184"/>
    </row>
    <row r="35" spans="1:8" ht="22.5" customHeight="1" x14ac:dyDescent="0.2">
      <c r="A35" s="214">
        <v>140</v>
      </c>
      <c r="B35" s="181" t="s">
        <v>366</v>
      </c>
      <c r="C35" s="182"/>
      <c r="D35" s="183"/>
      <c r="E35" s="183"/>
      <c r="F35" s="183"/>
      <c r="G35" s="182"/>
      <c r="H35" s="184"/>
    </row>
    <row r="36" spans="1:8" ht="22.5" customHeight="1" x14ac:dyDescent="0.2">
      <c r="A36" s="214">
        <v>145</v>
      </c>
      <c r="B36" s="181" t="s">
        <v>367</v>
      </c>
      <c r="C36" s="182"/>
      <c r="D36" s="183"/>
      <c r="E36" s="183"/>
      <c r="F36" s="183"/>
      <c r="G36" s="182"/>
      <c r="H36" s="184"/>
    </row>
    <row r="37" spans="1:8" ht="22.5" customHeight="1" x14ac:dyDescent="0.2">
      <c r="A37" s="214">
        <v>150</v>
      </c>
      <c r="B37" s="181" t="s">
        <v>368</v>
      </c>
      <c r="C37" s="182"/>
      <c r="D37" s="183"/>
      <c r="E37" s="183"/>
      <c r="F37" s="183"/>
      <c r="G37" s="182"/>
      <c r="H37" s="184"/>
    </row>
    <row r="38" spans="1:8" ht="22.5" customHeight="1" x14ac:dyDescent="0.2">
      <c r="A38" s="214">
        <v>155</v>
      </c>
      <c r="B38" s="181" t="s">
        <v>369</v>
      </c>
      <c r="C38" s="182"/>
      <c r="D38" s="183"/>
      <c r="E38" s="183"/>
      <c r="F38" s="183"/>
      <c r="G38" s="182"/>
      <c r="H38" s="184"/>
    </row>
    <row r="39" spans="1:8" ht="22.5" customHeight="1" x14ac:dyDescent="0.2">
      <c r="A39" s="214">
        <v>160</v>
      </c>
      <c r="B39" s="181" t="s">
        <v>640</v>
      </c>
      <c r="C39" s="182"/>
      <c r="D39" s="183"/>
      <c r="E39" s="183"/>
      <c r="F39" s="183"/>
      <c r="G39" s="182"/>
      <c r="H39" s="184"/>
    </row>
    <row r="40" spans="1:8" ht="22.5" customHeight="1" x14ac:dyDescent="0.2">
      <c r="A40" s="214">
        <v>165</v>
      </c>
      <c r="B40" s="181" t="s">
        <v>370</v>
      </c>
      <c r="C40" s="182"/>
      <c r="D40" s="183"/>
      <c r="E40" s="183"/>
      <c r="F40" s="183"/>
      <c r="G40" s="182"/>
      <c r="H40" s="184"/>
    </row>
    <row r="41" spans="1:8" ht="22.5" customHeight="1" x14ac:dyDescent="0.2">
      <c r="A41" s="214">
        <v>170</v>
      </c>
      <c r="B41" s="181" t="s">
        <v>371</v>
      </c>
      <c r="C41" s="182"/>
      <c r="D41" s="183"/>
      <c r="E41" s="183"/>
      <c r="F41" s="183"/>
      <c r="G41" s="182"/>
      <c r="H41" s="184"/>
    </row>
    <row r="42" spans="1:8" ht="22.5" customHeight="1" x14ac:dyDescent="0.2">
      <c r="A42" s="214">
        <v>175</v>
      </c>
      <c r="B42" s="181" t="s">
        <v>372</v>
      </c>
      <c r="C42" s="182"/>
      <c r="D42" s="183"/>
      <c r="E42" s="183"/>
      <c r="F42" s="183"/>
      <c r="G42" s="182"/>
      <c r="H42" s="184"/>
    </row>
    <row r="43" spans="1:8" ht="22.5" customHeight="1" x14ac:dyDescent="0.2">
      <c r="A43" s="214">
        <v>180</v>
      </c>
      <c r="B43" s="181" t="s">
        <v>373</v>
      </c>
      <c r="C43" s="182"/>
      <c r="D43" s="183"/>
      <c r="E43" s="183"/>
      <c r="F43" s="183"/>
      <c r="G43" s="182"/>
      <c r="H43" s="184"/>
    </row>
    <row r="44" spans="1:8" ht="22.5" customHeight="1" x14ac:dyDescent="0.2">
      <c r="A44" s="214">
        <v>185</v>
      </c>
      <c r="B44" s="181" t="s">
        <v>374</v>
      </c>
      <c r="C44" s="182"/>
      <c r="D44" s="183"/>
      <c r="E44" s="183"/>
      <c r="F44" s="183"/>
      <c r="G44" s="182"/>
      <c r="H44" s="184"/>
    </row>
    <row r="45" spans="1:8" ht="22.5" customHeight="1" x14ac:dyDescent="0.2">
      <c r="A45" s="214">
        <v>190</v>
      </c>
      <c r="B45" s="181" t="s">
        <v>375</v>
      </c>
      <c r="C45" s="182"/>
      <c r="D45" s="183"/>
      <c r="E45" s="183"/>
      <c r="F45" s="183"/>
      <c r="G45" s="182"/>
      <c r="H45" s="184"/>
    </row>
    <row r="46" spans="1:8" ht="22.5" customHeight="1" x14ac:dyDescent="0.2">
      <c r="A46" s="214">
        <v>195</v>
      </c>
      <c r="B46" s="181" t="s">
        <v>376</v>
      </c>
      <c r="C46" s="182"/>
      <c r="D46" s="183"/>
      <c r="E46" s="183"/>
      <c r="F46" s="183"/>
      <c r="G46" s="182"/>
      <c r="H46" s="184"/>
    </row>
    <row r="47" spans="1:8" ht="22.5" customHeight="1" x14ac:dyDescent="0.2">
      <c r="A47" s="214">
        <v>200</v>
      </c>
      <c r="B47" s="181" t="s">
        <v>377</v>
      </c>
      <c r="C47" s="182"/>
      <c r="D47" s="183"/>
      <c r="E47" s="183"/>
      <c r="F47" s="183"/>
      <c r="G47" s="182"/>
      <c r="H47" s="184"/>
    </row>
    <row r="48" spans="1:8" ht="22.5" customHeight="1" x14ac:dyDescent="0.2">
      <c r="A48" s="214">
        <v>205</v>
      </c>
      <c r="B48" s="181" t="s">
        <v>378</v>
      </c>
      <c r="C48" s="182"/>
      <c r="D48" s="183"/>
      <c r="E48" s="183"/>
      <c r="F48" s="183"/>
      <c r="G48" s="182"/>
      <c r="H48" s="184"/>
    </row>
    <row r="49" spans="1:8" ht="22.5" customHeight="1" x14ac:dyDescent="0.2">
      <c r="A49" s="214">
        <v>210</v>
      </c>
      <c r="B49" s="181" t="s">
        <v>379</v>
      </c>
      <c r="C49" s="182"/>
      <c r="D49" s="183"/>
      <c r="E49" s="183"/>
      <c r="F49" s="183"/>
      <c r="G49" s="182"/>
      <c r="H49" s="184"/>
    </row>
    <row r="50" spans="1:8" ht="22.5" customHeight="1" x14ac:dyDescent="0.2">
      <c r="A50" s="214">
        <v>215</v>
      </c>
      <c r="B50" s="181" t="s">
        <v>380</v>
      </c>
      <c r="C50" s="182"/>
      <c r="D50" s="183"/>
      <c r="E50" s="183"/>
      <c r="F50" s="183"/>
      <c r="G50" s="182"/>
      <c r="H50" s="184"/>
    </row>
    <row r="51" spans="1:8" ht="22.5" customHeight="1" x14ac:dyDescent="0.2">
      <c r="A51" s="214">
        <v>220</v>
      </c>
      <c r="B51" s="181" t="s">
        <v>642</v>
      </c>
      <c r="C51" s="182"/>
      <c r="D51" s="183"/>
      <c r="E51" s="183"/>
      <c r="F51" s="183"/>
      <c r="G51" s="182"/>
      <c r="H51" s="184"/>
    </row>
    <row r="52" spans="1:8" ht="22.5" customHeight="1" x14ac:dyDescent="0.2">
      <c r="A52" s="214">
        <v>225</v>
      </c>
      <c r="B52" s="181" t="s">
        <v>381</v>
      </c>
      <c r="C52" s="182"/>
      <c r="D52" s="183"/>
      <c r="E52" s="183"/>
      <c r="F52" s="183"/>
      <c r="G52" s="182"/>
      <c r="H52" s="184"/>
    </row>
  </sheetData>
  <mergeCells count="8">
    <mergeCell ref="A2:H2"/>
    <mergeCell ref="A3:A5"/>
    <mergeCell ref="C3:G3"/>
    <mergeCell ref="H3:H5"/>
    <mergeCell ref="C4:C5"/>
    <mergeCell ref="D4:D5"/>
    <mergeCell ref="E4:F4"/>
    <mergeCell ref="G4:G5"/>
  </mergeCells>
  <printOptions horizontalCentered="1"/>
  <pageMargins left="0.5" right="0.5" top="0.5" bottom="0.5" header="0.3" footer="0.3"/>
  <pageSetup scale="95" orientation="portrait" r:id="rId1"/>
  <headerFooter>
    <oddHeader>&amp;L&amp;9&amp;Z&amp;F&amp;R&amp;9&amp;D</oddHeader>
    <oddFooter>&amp;L&amp;"Calibri,Italic"&amp;8&amp;K9D2235 2026-2027 CCRC/Nursing Home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G60"/>
  <sheetViews>
    <sheetView showGridLines="0" topLeftCell="A2" zoomScaleNormal="100" zoomScaleSheetLayoutView="100" workbookViewId="0">
      <selection activeCell="A2" sqref="A2:G2"/>
    </sheetView>
  </sheetViews>
  <sheetFormatPr defaultColWidth="9.140625" defaultRowHeight="12.75" x14ac:dyDescent="0.2"/>
  <cols>
    <col min="1" max="1" width="7.28515625" style="19" customWidth="1"/>
    <col min="2" max="2" width="40.7109375" style="19" customWidth="1"/>
    <col min="3" max="3" width="9.28515625" style="243" customWidth="1"/>
    <col min="4" max="6" width="9.28515625" style="253" customWidth="1"/>
    <col min="7" max="7" width="9.28515625" customWidth="1"/>
  </cols>
  <sheetData>
    <row r="1" spans="1:7" s="246" customFormat="1" ht="16.5" hidden="1" customHeight="1" x14ac:dyDescent="0.2">
      <c r="A1" s="245" t="s">
        <v>321</v>
      </c>
      <c r="B1" s="245" t="s">
        <v>322</v>
      </c>
      <c r="C1" s="245" t="s">
        <v>382</v>
      </c>
      <c r="D1" s="245" t="s">
        <v>383</v>
      </c>
      <c r="E1" s="245" t="s">
        <v>384</v>
      </c>
      <c r="F1" s="245" t="s">
        <v>385</v>
      </c>
      <c r="G1" s="245" t="s">
        <v>328</v>
      </c>
    </row>
    <row r="2" spans="1:7" ht="24.95" customHeight="1" x14ac:dyDescent="0.2">
      <c r="A2" s="531" t="s">
        <v>647</v>
      </c>
      <c r="B2" s="532"/>
      <c r="C2" s="532"/>
      <c r="D2" s="532"/>
      <c r="E2" s="532"/>
      <c r="F2" s="532"/>
      <c r="G2" s="533"/>
    </row>
    <row r="3" spans="1:7" s="249" customFormat="1" ht="12.6" customHeight="1" x14ac:dyDescent="0.2">
      <c r="A3" s="520" t="s">
        <v>329</v>
      </c>
      <c r="B3" s="60"/>
      <c r="C3" s="522" t="s">
        <v>543</v>
      </c>
      <c r="D3" s="523"/>
      <c r="E3" s="523"/>
      <c r="F3" s="524"/>
      <c r="G3" s="525" t="s">
        <v>330</v>
      </c>
    </row>
    <row r="4" spans="1:7" s="249" customFormat="1" ht="12.6" customHeight="1" x14ac:dyDescent="0.2">
      <c r="A4" s="520"/>
      <c r="B4" s="250" t="s">
        <v>386</v>
      </c>
      <c r="C4" s="527" t="s">
        <v>332</v>
      </c>
      <c r="D4" s="528" t="s">
        <v>387</v>
      </c>
      <c r="E4" s="534" t="s">
        <v>388</v>
      </c>
      <c r="F4" s="535"/>
      <c r="G4" s="525"/>
    </row>
    <row r="5" spans="1:7" s="249" customFormat="1" ht="30" customHeight="1" x14ac:dyDescent="0.2">
      <c r="A5" s="521"/>
      <c r="B5" s="254" t="s">
        <v>336</v>
      </c>
      <c r="C5" s="527"/>
      <c r="D5" s="521"/>
      <c r="E5" s="255" t="s">
        <v>337</v>
      </c>
      <c r="F5" s="248" t="s">
        <v>338</v>
      </c>
      <c r="G5" s="526"/>
    </row>
    <row r="6" spans="1:7" ht="22.5" customHeight="1" x14ac:dyDescent="0.2">
      <c r="A6" s="215">
        <v>501</v>
      </c>
      <c r="B6" s="185" t="s">
        <v>389</v>
      </c>
      <c r="C6" s="182"/>
      <c r="D6" s="186"/>
      <c r="E6" s="186"/>
      <c r="F6" s="186"/>
      <c r="G6" s="184"/>
    </row>
    <row r="7" spans="1:7" ht="22.5" customHeight="1" x14ac:dyDescent="0.2">
      <c r="A7" s="215">
        <v>505</v>
      </c>
      <c r="B7" s="185" t="s">
        <v>390</v>
      </c>
      <c r="C7" s="182"/>
      <c r="D7" s="186"/>
      <c r="E7" s="186"/>
      <c r="F7" s="186"/>
      <c r="G7" s="184"/>
    </row>
    <row r="8" spans="1:7" ht="22.5" customHeight="1" x14ac:dyDescent="0.2">
      <c r="A8" s="215">
        <v>510</v>
      </c>
      <c r="B8" s="185" t="s">
        <v>313</v>
      </c>
      <c r="C8" s="182"/>
      <c r="D8" s="186"/>
      <c r="E8" s="186"/>
      <c r="F8" s="186"/>
      <c r="G8" s="184"/>
    </row>
    <row r="9" spans="1:7" ht="22.5" customHeight="1" x14ac:dyDescent="0.2">
      <c r="A9" s="215">
        <v>515</v>
      </c>
      <c r="B9" s="185" t="s">
        <v>391</v>
      </c>
      <c r="C9" s="182"/>
      <c r="D9" s="186"/>
      <c r="E9" s="186"/>
      <c r="F9" s="186"/>
      <c r="G9" s="184"/>
    </row>
    <row r="10" spans="1:7" ht="22.5" customHeight="1" x14ac:dyDescent="0.2">
      <c r="A10" s="215">
        <v>520</v>
      </c>
      <c r="B10" s="185" t="s">
        <v>392</v>
      </c>
      <c r="C10" s="182"/>
      <c r="D10" s="186"/>
      <c r="E10" s="186"/>
      <c r="F10" s="186"/>
      <c r="G10" s="184"/>
    </row>
    <row r="11" spans="1:7" ht="22.5" customHeight="1" x14ac:dyDescent="0.2">
      <c r="A11" s="215">
        <v>521</v>
      </c>
      <c r="B11" s="181" t="s">
        <v>644</v>
      </c>
      <c r="C11" s="182"/>
      <c r="D11" s="186"/>
      <c r="E11" s="186"/>
      <c r="F11" s="186"/>
      <c r="G11" s="184"/>
    </row>
    <row r="12" spans="1:7" ht="22.5" customHeight="1" x14ac:dyDescent="0.2">
      <c r="A12" s="215">
        <v>525</v>
      </c>
      <c r="B12" s="185" t="s">
        <v>393</v>
      </c>
      <c r="C12" s="182"/>
      <c r="D12" s="186"/>
      <c r="E12" s="186"/>
      <c r="F12" s="186"/>
      <c r="G12" s="184"/>
    </row>
    <row r="13" spans="1:7" ht="22.5" customHeight="1" x14ac:dyDescent="0.2">
      <c r="A13" s="215">
        <v>530</v>
      </c>
      <c r="B13" s="185" t="s">
        <v>394</v>
      </c>
      <c r="C13" s="182"/>
      <c r="D13" s="186"/>
      <c r="E13" s="186"/>
      <c r="F13" s="186"/>
      <c r="G13" s="184"/>
    </row>
    <row r="14" spans="1:7" ht="22.5" customHeight="1" x14ac:dyDescent="0.2">
      <c r="A14" s="215">
        <v>535</v>
      </c>
      <c r="B14" s="185" t="s">
        <v>395</v>
      </c>
      <c r="C14" s="182"/>
      <c r="D14" s="186"/>
      <c r="E14" s="186"/>
      <c r="F14" s="186"/>
      <c r="G14" s="184"/>
    </row>
    <row r="15" spans="1:7" ht="22.5" customHeight="1" x14ac:dyDescent="0.2">
      <c r="A15" s="215">
        <v>540</v>
      </c>
      <c r="B15" s="185" t="s">
        <v>396</v>
      </c>
      <c r="C15" s="182"/>
      <c r="D15" s="186"/>
      <c r="E15" s="186"/>
      <c r="F15" s="186"/>
      <c r="G15" s="184"/>
    </row>
    <row r="16" spans="1:7" ht="22.5" customHeight="1" x14ac:dyDescent="0.2">
      <c r="A16" s="215">
        <v>545</v>
      </c>
      <c r="B16" s="185" t="s">
        <v>397</v>
      </c>
      <c r="C16" s="182"/>
      <c r="D16" s="186"/>
      <c r="E16" s="186"/>
      <c r="F16" s="186"/>
      <c r="G16" s="184"/>
    </row>
    <row r="17" spans="1:7" ht="22.5" customHeight="1" x14ac:dyDescent="0.2">
      <c r="A17" s="215">
        <v>550</v>
      </c>
      <c r="B17" s="185" t="s">
        <v>398</v>
      </c>
      <c r="C17" s="182"/>
      <c r="D17" s="186"/>
      <c r="E17" s="186"/>
      <c r="F17" s="186"/>
      <c r="G17" s="184"/>
    </row>
    <row r="18" spans="1:7" ht="22.5" customHeight="1" x14ac:dyDescent="0.2">
      <c r="A18" s="215">
        <v>555</v>
      </c>
      <c r="B18" s="185" t="s">
        <v>399</v>
      </c>
      <c r="C18" s="182"/>
      <c r="D18" s="186"/>
      <c r="E18" s="186"/>
      <c r="F18" s="186"/>
      <c r="G18" s="184"/>
    </row>
    <row r="19" spans="1:7" ht="22.5" customHeight="1" x14ac:dyDescent="0.2">
      <c r="A19" s="215">
        <v>560</v>
      </c>
      <c r="B19" s="185" t="s">
        <v>400</v>
      </c>
      <c r="C19" s="182"/>
      <c r="D19" s="186"/>
      <c r="E19" s="186"/>
      <c r="F19" s="186"/>
      <c r="G19" s="184"/>
    </row>
    <row r="20" spans="1:7" ht="22.5" customHeight="1" x14ac:dyDescent="0.2">
      <c r="A20" s="215">
        <v>565</v>
      </c>
      <c r="B20" s="185" t="s">
        <v>401</v>
      </c>
      <c r="C20" s="182"/>
      <c r="D20" s="186"/>
      <c r="E20" s="186"/>
      <c r="F20" s="186"/>
      <c r="G20" s="184"/>
    </row>
    <row r="21" spans="1:7" ht="22.5" customHeight="1" x14ac:dyDescent="0.2">
      <c r="A21" s="215">
        <v>570</v>
      </c>
      <c r="B21" s="185" t="s">
        <v>402</v>
      </c>
      <c r="C21" s="182"/>
      <c r="D21" s="186"/>
      <c r="E21" s="186"/>
      <c r="F21" s="186"/>
      <c r="G21" s="184"/>
    </row>
    <row r="22" spans="1:7" ht="22.5" customHeight="1" x14ac:dyDescent="0.2">
      <c r="A22" s="215">
        <v>575</v>
      </c>
      <c r="B22" s="185" t="s">
        <v>403</v>
      </c>
      <c r="C22" s="182"/>
      <c r="D22" s="186"/>
      <c r="E22" s="186"/>
      <c r="F22" s="186"/>
      <c r="G22" s="184"/>
    </row>
    <row r="23" spans="1:7" ht="22.5" customHeight="1" x14ac:dyDescent="0.2">
      <c r="A23" s="215">
        <v>580</v>
      </c>
      <c r="B23" s="185" t="s">
        <v>404</v>
      </c>
      <c r="C23" s="182"/>
      <c r="D23" s="186"/>
      <c r="E23" s="186"/>
      <c r="F23" s="186"/>
      <c r="G23" s="184"/>
    </row>
    <row r="24" spans="1:7" ht="22.5" customHeight="1" x14ac:dyDescent="0.2">
      <c r="A24" s="215">
        <v>585</v>
      </c>
      <c r="B24" s="185" t="s">
        <v>405</v>
      </c>
      <c r="C24" s="182"/>
      <c r="D24" s="186"/>
      <c r="E24" s="186"/>
      <c r="F24" s="186"/>
      <c r="G24" s="184"/>
    </row>
    <row r="25" spans="1:7" ht="22.5" customHeight="1" x14ac:dyDescent="0.2">
      <c r="A25" s="215">
        <v>590</v>
      </c>
      <c r="B25" s="185" t="s">
        <v>406</v>
      </c>
      <c r="C25" s="182"/>
      <c r="D25" s="186"/>
      <c r="E25" s="186"/>
      <c r="F25" s="186"/>
      <c r="G25" s="184"/>
    </row>
    <row r="26" spans="1:7" ht="22.5" customHeight="1" x14ac:dyDescent="0.2">
      <c r="A26" s="215">
        <v>595</v>
      </c>
      <c r="B26" s="185" t="s">
        <v>407</v>
      </c>
      <c r="C26" s="182"/>
      <c r="D26" s="186"/>
      <c r="E26" s="186"/>
      <c r="F26" s="186"/>
      <c r="G26" s="184"/>
    </row>
    <row r="27" spans="1:7" ht="22.5" customHeight="1" x14ac:dyDescent="0.2">
      <c r="A27" s="215">
        <v>600</v>
      </c>
      <c r="B27" s="185" t="s">
        <v>408</v>
      </c>
      <c r="C27" s="182"/>
      <c r="D27" s="186"/>
      <c r="E27" s="186"/>
      <c r="F27" s="186"/>
      <c r="G27" s="184"/>
    </row>
    <row r="28" spans="1:7" ht="22.5" customHeight="1" x14ac:dyDescent="0.2">
      <c r="A28" s="215">
        <v>605</v>
      </c>
      <c r="B28" s="185" t="s">
        <v>409</v>
      </c>
      <c r="C28" s="182"/>
      <c r="D28" s="186"/>
      <c r="E28" s="186"/>
      <c r="F28" s="186"/>
      <c r="G28" s="184"/>
    </row>
    <row r="29" spans="1:7" ht="22.5" customHeight="1" x14ac:dyDescent="0.2">
      <c r="A29" s="215">
        <v>610</v>
      </c>
      <c r="B29" s="185" t="s">
        <v>410</v>
      </c>
      <c r="C29" s="182"/>
      <c r="D29" s="186"/>
      <c r="E29" s="186"/>
      <c r="F29" s="186"/>
      <c r="G29" s="184"/>
    </row>
    <row r="30" spans="1:7" ht="22.5" customHeight="1" x14ac:dyDescent="0.2">
      <c r="A30" s="215">
        <v>615</v>
      </c>
      <c r="B30" s="185" t="s">
        <v>411</v>
      </c>
      <c r="C30" s="182"/>
      <c r="D30" s="186"/>
      <c r="E30" s="186"/>
      <c r="F30" s="186"/>
      <c r="G30" s="184"/>
    </row>
    <row r="31" spans="1:7" ht="22.5" customHeight="1" x14ac:dyDescent="0.2">
      <c r="A31" s="215">
        <v>620</v>
      </c>
      <c r="B31" s="185" t="s">
        <v>412</v>
      </c>
      <c r="C31" s="182"/>
      <c r="D31" s="186"/>
      <c r="E31" s="186"/>
      <c r="F31" s="186"/>
      <c r="G31" s="184"/>
    </row>
    <row r="32" spans="1:7" ht="22.5" customHeight="1" x14ac:dyDescent="0.2">
      <c r="A32" s="215">
        <v>625</v>
      </c>
      <c r="B32" s="185" t="s">
        <v>413</v>
      </c>
      <c r="C32" s="182"/>
      <c r="D32" s="186"/>
      <c r="E32" s="186"/>
      <c r="F32" s="186"/>
      <c r="G32" s="184"/>
    </row>
    <row r="33" spans="1:7" ht="22.5" customHeight="1" x14ac:dyDescent="0.2">
      <c r="A33" s="215">
        <v>630</v>
      </c>
      <c r="B33" s="185" t="s">
        <v>414</v>
      </c>
      <c r="C33" s="182"/>
      <c r="D33" s="186"/>
      <c r="E33" s="186"/>
      <c r="F33" s="186"/>
      <c r="G33" s="184"/>
    </row>
    <row r="34" spans="1:7" ht="22.5" customHeight="1" x14ac:dyDescent="0.2">
      <c r="A34" s="215">
        <v>635</v>
      </c>
      <c r="B34" s="185" t="s">
        <v>415</v>
      </c>
      <c r="C34" s="182"/>
      <c r="D34" s="186"/>
      <c r="E34" s="186"/>
      <c r="F34" s="186"/>
      <c r="G34" s="184"/>
    </row>
    <row r="35" spans="1:7" ht="22.5" customHeight="1" x14ac:dyDescent="0.2">
      <c r="A35" s="215">
        <v>640</v>
      </c>
      <c r="B35" s="185" t="s">
        <v>416</v>
      </c>
      <c r="C35" s="182"/>
      <c r="D35" s="186"/>
      <c r="E35" s="186"/>
      <c r="F35" s="186"/>
      <c r="G35" s="184"/>
    </row>
    <row r="36" spans="1:7" ht="22.5" customHeight="1" x14ac:dyDescent="0.2">
      <c r="A36" s="215">
        <v>645</v>
      </c>
      <c r="B36" s="185" t="s">
        <v>320</v>
      </c>
      <c r="C36" s="182"/>
      <c r="D36" s="186"/>
      <c r="E36" s="186"/>
      <c r="F36" s="186"/>
      <c r="G36" s="184"/>
    </row>
    <row r="37" spans="1:7" ht="22.5" customHeight="1" x14ac:dyDescent="0.2">
      <c r="A37" s="215">
        <v>650</v>
      </c>
      <c r="B37" s="185" t="s">
        <v>417</v>
      </c>
      <c r="C37" s="182"/>
      <c r="D37" s="186"/>
      <c r="E37" s="186"/>
      <c r="F37" s="186"/>
      <c r="G37" s="184"/>
    </row>
    <row r="38" spans="1:7" ht="22.5" customHeight="1" x14ac:dyDescent="0.2">
      <c r="A38" s="215">
        <v>655</v>
      </c>
      <c r="B38" s="185" t="s">
        <v>418</v>
      </c>
      <c r="C38" s="182"/>
      <c r="D38" s="186"/>
      <c r="E38" s="186"/>
      <c r="F38" s="186"/>
      <c r="G38" s="184"/>
    </row>
    <row r="39" spans="1:7" ht="22.5" customHeight="1" x14ac:dyDescent="0.2">
      <c r="A39" s="215">
        <v>660</v>
      </c>
      <c r="B39" s="185" t="s">
        <v>419</v>
      </c>
      <c r="C39" s="182"/>
      <c r="D39" s="186"/>
      <c r="E39" s="186"/>
      <c r="F39" s="186"/>
      <c r="G39" s="184"/>
    </row>
    <row r="40" spans="1:7" ht="22.5" customHeight="1" x14ac:dyDescent="0.2">
      <c r="A40" s="215">
        <v>665</v>
      </c>
      <c r="B40" s="185" t="s">
        <v>420</v>
      </c>
      <c r="C40" s="182"/>
      <c r="D40" s="186"/>
      <c r="E40" s="186"/>
      <c r="F40" s="186"/>
      <c r="G40" s="184"/>
    </row>
    <row r="41" spans="1:7" ht="22.5" customHeight="1" x14ac:dyDescent="0.2">
      <c r="A41" s="215">
        <v>670</v>
      </c>
      <c r="B41" s="185" t="s">
        <v>421</v>
      </c>
      <c r="C41" s="182"/>
      <c r="D41" s="186"/>
      <c r="E41" s="186"/>
      <c r="F41" s="186"/>
      <c r="G41" s="184"/>
    </row>
    <row r="42" spans="1:7" ht="22.5" customHeight="1" x14ac:dyDescent="0.2">
      <c r="A42" s="215">
        <v>675</v>
      </c>
      <c r="B42" s="185" t="s">
        <v>422</v>
      </c>
      <c r="C42" s="182"/>
      <c r="D42" s="186"/>
      <c r="E42" s="186"/>
      <c r="F42" s="186"/>
      <c r="G42" s="184"/>
    </row>
    <row r="43" spans="1:7" ht="22.5" customHeight="1" x14ac:dyDescent="0.2">
      <c r="A43" s="215">
        <v>680</v>
      </c>
      <c r="B43" s="185" t="s">
        <v>423</v>
      </c>
      <c r="C43" s="182"/>
      <c r="D43" s="186"/>
      <c r="E43" s="186"/>
      <c r="F43" s="186"/>
      <c r="G43" s="184"/>
    </row>
    <row r="44" spans="1:7" ht="22.5" customHeight="1" x14ac:dyDescent="0.2">
      <c r="A44" s="215">
        <v>685</v>
      </c>
      <c r="B44" s="185" t="s">
        <v>424</v>
      </c>
      <c r="C44" s="182"/>
      <c r="D44" s="186"/>
      <c r="E44" s="186"/>
      <c r="F44" s="186"/>
      <c r="G44" s="184"/>
    </row>
    <row r="45" spans="1:7" ht="22.5" customHeight="1" x14ac:dyDescent="0.2">
      <c r="A45" s="215">
        <v>690</v>
      </c>
      <c r="B45" s="185" t="s">
        <v>425</v>
      </c>
      <c r="C45" s="182"/>
      <c r="D45" s="186"/>
      <c r="E45" s="186"/>
      <c r="F45" s="186"/>
      <c r="G45" s="184"/>
    </row>
    <row r="46" spans="1:7" ht="22.5" customHeight="1" x14ac:dyDescent="0.2">
      <c r="A46" s="215">
        <v>695</v>
      </c>
      <c r="B46" s="185" t="s">
        <v>426</v>
      </c>
      <c r="C46" s="182"/>
      <c r="D46" s="186"/>
      <c r="E46" s="186"/>
      <c r="F46" s="186"/>
      <c r="G46" s="184"/>
    </row>
    <row r="47" spans="1:7" ht="22.5" customHeight="1" x14ac:dyDescent="0.2">
      <c r="A47" s="215">
        <v>700</v>
      </c>
      <c r="B47" s="185" t="s">
        <v>427</v>
      </c>
      <c r="C47" s="182"/>
      <c r="D47" s="186"/>
      <c r="E47" s="186"/>
      <c r="F47" s="186"/>
      <c r="G47" s="184"/>
    </row>
    <row r="48" spans="1:7" ht="22.5" customHeight="1" x14ac:dyDescent="0.2">
      <c r="A48" s="215">
        <v>705</v>
      </c>
      <c r="B48" s="185" t="s">
        <v>428</v>
      </c>
      <c r="C48" s="182"/>
      <c r="D48" s="186"/>
      <c r="E48" s="186"/>
      <c r="F48" s="186"/>
      <c r="G48" s="184"/>
    </row>
    <row r="49" spans="1:7" ht="22.5" customHeight="1" x14ac:dyDescent="0.2">
      <c r="A49" s="215">
        <v>710</v>
      </c>
      <c r="B49" s="185" t="s">
        <v>429</v>
      </c>
      <c r="C49" s="182"/>
      <c r="D49" s="186"/>
      <c r="E49" s="186"/>
      <c r="F49" s="186"/>
      <c r="G49" s="184"/>
    </row>
    <row r="50" spans="1:7" ht="22.5" customHeight="1" x14ac:dyDescent="0.2">
      <c r="A50" s="215">
        <v>715</v>
      </c>
      <c r="B50" s="185" t="s">
        <v>430</v>
      </c>
      <c r="C50" s="182"/>
      <c r="D50" s="186"/>
      <c r="E50" s="186"/>
      <c r="F50" s="186"/>
      <c r="G50" s="184"/>
    </row>
    <row r="51" spans="1:7" ht="22.5" customHeight="1" x14ac:dyDescent="0.2">
      <c r="A51" s="215">
        <v>720</v>
      </c>
      <c r="B51" s="185" t="s">
        <v>431</v>
      </c>
      <c r="C51" s="182"/>
      <c r="D51" s="186"/>
      <c r="E51" s="186"/>
      <c r="F51" s="186"/>
      <c r="G51" s="184"/>
    </row>
    <row r="52" spans="1:7" ht="22.5" customHeight="1" x14ac:dyDescent="0.2">
      <c r="A52" s="215">
        <v>725</v>
      </c>
      <c r="B52" s="185" t="s">
        <v>432</v>
      </c>
      <c r="C52" s="182"/>
      <c r="D52" s="186"/>
      <c r="E52" s="186"/>
      <c r="F52" s="186"/>
      <c r="G52" s="184"/>
    </row>
    <row r="53" spans="1:7" ht="22.5" customHeight="1" x14ac:dyDescent="0.2">
      <c r="A53" s="215">
        <v>730</v>
      </c>
      <c r="B53" s="185" t="s">
        <v>433</v>
      </c>
      <c r="C53" s="182"/>
      <c r="D53" s="186"/>
      <c r="E53" s="186"/>
      <c r="F53" s="186"/>
      <c r="G53" s="184"/>
    </row>
    <row r="54" spans="1:7" ht="22.5" customHeight="1" x14ac:dyDescent="0.2">
      <c r="A54" s="215">
        <v>735</v>
      </c>
      <c r="B54" s="185" t="s">
        <v>434</v>
      </c>
      <c r="C54" s="182"/>
      <c r="D54" s="186"/>
      <c r="E54" s="186"/>
      <c r="F54" s="186"/>
      <c r="G54" s="184"/>
    </row>
    <row r="55" spans="1:7" ht="22.5" customHeight="1" x14ac:dyDescent="0.2">
      <c r="A55" s="215">
        <v>740</v>
      </c>
      <c r="B55" s="185" t="s">
        <v>435</v>
      </c>
      <c r="C55" s="182"/>
      <c r="D55" s="186"/>
      <c r="E55" s="186"/>
      <c r="F55" s="186"/>
      <c r="G55" s="184"/>
    </row>
    <row r="56" spans="1:7" ht="22.5" customHeight="1" x14ac:dyDescent="0.2">
      <c r="A56" s="215">
        <v>745</v>
      </c>
      <c r="B56" s="185" t="s">
        <v>436</v>
      </c>
      <c r="C56" s="182"/>
      <c r="D56" s="186"/>
      <c r="E56" s="186"/>
      <c r="F56" s="186"/>
      <c r="G56" s="184"/>
    </row>
    <row r="57" spans="1:7" ht="22.5" customHeight="1" x14ac:dyDescent="0.2">
      <c r="A57" s="215">
        <v>750</v>
      </c>
      <c r="B57" s="185" t="s">
        <v>437</v>
      </c>
      <c r="C57" s="182"/>
      <c r="D57" s="186"/>
      <c r="E57" s="186"/>
      <c r="F57" s="186"/>
      <c r="G57" s="184"/>
    </row>
    <row r="58" spans="1:7" ht="22.5" customHeight="1" x14ac:dyDescent="0.2">
      <c r="A58" s="215">
        <v>755</v>
      </c>
      <c r="B58" s="185" t="s">
        <v>438</v>
      </c>
      <c r="C58" s="182"/>
      <c r="D58" s="186"/>
      <c r="E58" s="186"/>
      <c r="F58" s="186"/>
      <c r="G58" s="184"/>
    </row>
    <row r="59" spans="1:7" ht="22.5" customHeight="1" x14ac:dyDescent="0.2">
      <c r="A59" s="215">
        <v>760</v>
      </c>
      <c r="B59" s="185" t="s">
        <v>439</v>
      </c>
      <c r="C59" s="182"/>
      <c r="D59" s="186"/>
      <c r="E59" s="186"/>
      <c r="F59" s="186"/>
      <c r="G59" s="184"/>
    </row>
    <row r="60" spans="1:7" ht="22.5" customHeight="1" x14ac:dyDescent="0.2">
      <c r="A60" s="215">
        <v>765</v>
      </c>
      <c r="B60" s="185" t="s">
        <v>440</v>
      </c>
      <c r="C60" s="182"/>
      <c r="D60" s="186"/>
      <c r="E60" s="186"/>
      <c r="F60" s="186"/>
      <c r="G60" s="184"/>
    </row>
  </sheetData>
  <mergeCells count="7">
    <mergeCell ref="A2:G2"/>
    <mergeCell ref="A3:A5"/>
    <mergeCell ref="C3:F3"/>
    <mergeCell ref="G3:G5"/>
    <mergeCell ref="C4:C5"/>
    <mergeCell ref="D4:D5"/>
    <mergeCell ref="E4:F4"/>
  </mergeCells>
  <printOptions horizontalCentered="1"/>
  <pageMargins left="0.5" right="0.5" top="0.5" bottom="0.5" header="0.3" footer="0.3"/>
  <pageSetup scale="94" orientation="portrait" r:id="rId1"/>
  <headerFooter>
    <oddHeader>&amp;L&amp;9&amp;Z&amp;F&amp;R&amp;9&amp;D</oddHeader>
    <oddFooter>&amp;L&amp;"Calibri,Italic"&amp;8&amp;K9D2235 2026-2027 CCRC/Nursing Home Survey&amp;R&amp;G</oddFooter>
  </headerFooter>
  <rowBreaks count="1" manualBreakCount="1">
    <brk id="32" max="6"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536" t="s">
        <v>0</v>
      </c>
      <c r="B1" s="537"/>
      <c r="C1" s="537"/>
      <c r="D1" s="537"/>
      <c r="E1" s="537"/>
      <c r="F1" s="537"/>
      <c r="G1" s="537"/>
      <c r="H1" s="537"/>
      <c r="I1" s="537"/>
      <c r="J1" s="537"/>
      <c r="K1" s="537"/>
      <c r="L1" s="537"/>
      <c r="M1" s="537"/>
      <c r="N1" s="537"/>
      <c r="O1" s="537"/>
      <c r="P1" s="537"/>
      <c r="Q1" s="537"/>
      <c r="R1" s="537"/>
      <c r="S1" s="537"/>
      <c r="T1" s="538"/>
    </row>
    <row r="2" spans="1:20" s="4" customFormat="1" ht="15" customHeight="1" x14ac:dyDescent="0.2">
      <c r="A2" s="2" t="s">
        <v>1</v>
      </c>
      <c r="B2" s="3"/>
      <c r="C2" s="3"/>
      <c r="D2" s="3"/>
      <c r="E2" s="3"/>
      <c r="F2" s="3"/>
      <c r="G2" s="3"/>
      <c r="H2" s="3"/>
      <c r="I2" s="3"/>
    </row>
    <row r="3" spans="1:20" s="1" customFormat="1" ht="15" customHeight="1" x14ac:dyDescent="0.2">
      <c r="A3" s="5"/>
      <c r="F3" s="6" t="s">
        <v>2</v>
      </c>
      <c r="G3" s="539"/>
      <c r="H3" s="540"/>
      <c r="I3" s="1" t="s">
        <v>3</v>
      </c>
      <c r="L3" s="6" t="s">
        <v>4</v>
      </c>
      <c r="M3" s="539"/>
      <c r="N3" s="540"/>
      <c r="O3" s="1" t="s">
        <v>3</v>
      </c>
    </row>
    <row r="4" spans="1:20" s="1" customFormat="1" ht="17.45" customHeight="1" x14ac:dyDescent="0.2">
      <c r="A4" s="7" t="s">
        <v>5</v>
      </c>
      <c r="B4" s="8"/>
      <c r="C4" s="8"/>
      <c r="D4" s="8"/>
    </row>
    <row r="5" spans="1:20" s="1" customFormat="1" ht="24.95" customHeight="1" x14ac:dyDescent="0.2">
      <c r="A5" s="9"/>
      <c r="B5" s="541" t="s">
        <v>6</v>
      </c>
      <c r="C5" s="541"/>
      <c r="D5" s="541"/>
      <c r="E5" s="541"/>
      <c r="F5" s="541"/>
      <c r="G5" s="541"/>
      <c r="H5" s="541"/>
      <c r="I5" s="541"/>
      <c r="J5" s="541"/>
      <c r="K5" s="541"/>
      <c r="L5" s="541"/>
      <c r="M5" s="541"/>
      <c r="N5" s="541"/>
      <c r="O5" s="541"/>
      <c r="P5" s="541"/>
      <c r="Q5" s="541"/>
      <c r="R5" s="541"/>
      <c r="S5" s="541"/>
      <c r="T5" s="541"/>
    </row>
    <row r="6" spans="1:20" s="1" customFormat="1" ht="15" customHeight="1" x14ac:dyDescent="0.2">
      <c r="A6" s="5" t="s">
        <v>7</v>
      </c>
      <c r="B6" s="10" t="s">
        <v>577</v>
      </c>
      <c r="C6" s="10"/>
      <c r="D6" s="10"/>
      <c r="I6" s="11"/>
      <c r="K6" s="11"/>
      <c r="L6" s="12" t="s">
        <v>8</v>
      </c>
      <c r="M6" s="11"/>
      <c r="N6" s="12" t="s">
        <v>575</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542" t="s">
        <v>2</v>
      </c>
      <c r="G9" s="542"/>
      <c r="H9" s="542"/>
      <c r="I9" s="542"/>
      <c r="N9" s="542" t="s">
        <v>4</v>
      </c>
      <c r="O9" s="542"/>
      <c r="P9" s="542"/>
      <c r="Q9" s="542"/>
    </row>
    <row r="10" spans="1:20" s="1" customFormat="1" ht="15" customHeight="1" x14ac:dyDescent="0.2">
      <c r="A10" s="5"/>
      <c r="C10" s="8" t="s">
        <v>12</v>
      </c>
      <c r="G10" s="454"/>
      <c r="H10" s="456"/>
      <c r="I10" s="17" t="s">
        <v>13</v>
      </c>
      <c r="M10" s="8" t="s">
        <v>12</v>
      </c>
      <c r="N10" s="18"/>
      <c r="O10" s="454"/>
      <c r="P10" s="456"/>
      <c r="Q10" s="17" t="s">
        <v>13</v>
      </c>
    </row>
    <row r="11" spans="1:20" s="1" customFormat="1" ht="15" customHeight="1" x14ac:dyDescent="0.2">
      <c r="A11" s="5"/>
      <c r="C11" s="8" t="s">
        <v>14</v>
      </c>
      <c r="G11" s="454"/>
      <c r="H11" s="456"/>
      <c r="I11" s="17" t="s">
        <v>13</v>
      </c>
      <c r="M11" s="8" t="s">
        <v>14</v>
      </c>
      <c r="N11" s="18"/>
      <c r="O11" s="454"/>
      <c r="P11" s="456"/>
      <c r="Q11" s="17" t="s">
        <v>13</v>
      </c>
    </row>
    <row r="12" spans="1:20" s="1" customFormat="1" ht="15" customHeight="1" x14ac:dyDescent="0.2">
      <c r="A12" s="5"/>
      <c r="C12" s="8" t="s">
        <v>15</v>
      </c>
      <c r="G12" s="454"/>
      <c r="H12" s="456"/>
      <c r="I12" s="17" t="s">
        <v>13</v>
      </c>
      <c r="M12" s="8" t="s">
        <v>15</v>
      </c>
      <c r="N12" s="18"/>
      <c r="O12" s="454"/>
      <c r="P12" s="456"/>
      <c r="Q12" s="17" t="s">
        <v>13</v>
      </c>
    </row>
    <row r="13" spans="1:20" s="1" customFormat="1" ht="15" customHeight="1" x14ac:dyDescent="0.2">
      <c r="A13" s="5"/>
      <c r="C13" s="8" t="s">
        <v>16</v>
      </c>
      <c r="G13" s="454"/>
      <c r="H13" s="456"/>
      <c r="I13" s="17" t="s">
        <v>13</v>
      </c>
      <c r="M13" s="8" t="s">
        <v>16</v>
      </c>
      <c r="N13" s="18"/>
      <c r="O13" s="454"/>
      <c r="P13" s="456"/>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43" t="s">
        <v>2</v>
      </c>
      <c r="F16" s="543"/>
      <c r="G16" s="543"/>
      <c r="H16" s="543"/>
      <c r="I16" s="543"/>
      <c r="J16" s="543"/>
      <c r="K16" s="1"/>
      <c r="L16" s="1"/>
      <c r="M16" s="543" t="s">
        <v>4</v>
      </c>
      <c r="N16" s="543"/>
      <c r="O16" s="543"/>
      <c r="P16" s="543"/>
      <c r="Q16" s="543"/>
      <c r="R16" s="543"/>
      <c r="S16" s="1"/>
      <c r="T16" s="1"/>
    </row>
    <row r="17" spans="1:20" ht="15" customHeight="1" x14ac:dyDescent="0.2">
      <c r="E17" s="544" t="s">
        <v>18</v>
      </c>
      <c r="F17" s="544"/>
      <c r="G17" s="545" t="s">
        <v>19</v>
      </c>
      <c r="H17" s="545"/>
      <c r="I17" s="544" t="s">
        <v>20</v>
      </c>
      <c r="J17" s="544"/>
      <c r="M17" s="544" t="s">
        <v>18</v>
      </c>
      <c r="N17" s="544"/>
      <c r="O17" s="545" t="s">
        <v>19</v>
      </c>
      <c r="P17" s="545"/>
      <c r="Q17" s="544" t="s">
        <v>20</v>
      </c>
      <c r="R17" s="544"/>
    </row>
    <row r="18" spans="1:20" ht="15" customHeight="1" x14ac:dyDescent="0.2">
      <c r="C18" s="8" t="s">
        <v>12</v>
      </c>
      <c r="D18" s="1"/>
      <c r="E18" s="454"/>
      <c r="F18" s="456"/>
      <c r="G18" s="455"/>
      <c r="H18" s="456"/>
      <c r="I18" s="454"/>
      <c r="J18" s="456"/>
      <c r="M18" s="454"/>
      <c r="N18" s="456"/>
      <c r="O18" s="455"/>
      <c r="P18" s="456"/>
      <c r="Q18" s="454"/>
      <c r="R18" s="456"/>
    </row>
    <row r="19" spans="1:20" ht="15" customHeight="1" x14ac:dyDescent="0.2">
      <c r="C19" s="8" t="s">
        <v>14</v>
      </c>
      <c r="D19" s="1"/>
      <c r="E19" s="454"/>
      <c r="F19" s="456"/>
      <c r="G19" s="546"/>
      <c r="H19" s="546"/>
      <c r="I19" s="546"/>
      <c r="J19" s="546"/>
      <c r="M19" s="454"/>
      <c r="N19" s="456"/>
      <c r="O19" s="546"/>
      <c r="P19" s="546"/>
      <c r="Q19" s="546"/>
      <c r="R19" s="546"/>
    </row>
    <row r="20" spans="1:20" ht="15" customHeight="1" x14ac:dyDescent="0.2">
      <c r="C20" s="8" t="s">
        <v>15</v>
      </c>
      <c r="D20" s="1"/>
      <c r="E20" s="454"/>
      <c r="F20" s="456"/>
      <c r="G20" s="546"/>
      <c r="H20" s="546"/>
      <c r="I20" s="546"/>
      <c r="J20" s="546"/>
      <c r="M20" s="454"/>
      <c r="N20" s="456"/>
      <c r="O20" s="546"/>
      <c r="P20" s="546"/>
      <c r="Q20" s="546"/>
      <c r="R20" s="546"/>
    </row>
    <row r="21" spans="1:20" ht="15" customHeight="1" x14ac:dyDescent="0.2">
      <c r="C21" s="8" t="s">
        <v>16</v>
      </c>
      <c r="D21" s="1"/>
      <c r="E21" s="454"/>
      <c r="F21" s="456"/>
      <c r="G21" s="546"/>
      <c r="H21" s="546"/>
      <c r="I21" s="546"/>
      <c r="J21" s="546"/>
      <c r="M21" s="454"/>
      <c r="N21" s="456"/>
      <c r="O21" s="546"/>
      <c r="P21" s="546"/>
      <c r="Q21" s="546"/>
      <c r="R21" s="546"/>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576</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43" t="s">
        <v>2</v>
      </c>
      <c r="N27" s="543"/>
      <c r="O27" s="543"/>
      <c r="P27" s="543"/>
      <c r="Q27" s="543" t="s">
        <v>4</v>
      </c>
      <c r="R27" s="543"/>
      <c r="S27" s="543"/>
      <c r="T27" s="543"/>
    </row>
    <row r="28" spans="1:20" s="12" customFormat="1" ht="15" customHeight="1" x14ac:dyDescent="0.2">
      <c r="A28" s="23" t="s">
        <v>7</v>
      </c>
      <c r="B28" s="30" t="s">
        <v>568</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54"/>
      <c r="O29" s="456"/>
      <c r="P29" s="1" t="s">
        <v>13</v>
      </c>
      <c r="Q29" s="11"/>
      <c r="R29" s="454"/>
      <c r="S29" s="456"/>
      <c r="T29" s="1" t="s">
        <v>13</v>
      </c>
    </row>
    <row r="30" spans="1:20" s="1" customFormat="1" ht="24.95" customHeight="1" x14ac:dyDescent="0.2">
      <c r="A30" s="31"/>
      <c r="B30" s="547" t="s">
        <v>32</v>
      </c>
      <c r="C30" s="547"/>
      <c r="D30" s="547"/>
      <c r="E30" s="547"/>
      <c r="F30" s="547"/>
      <c r="G30" s="547"/>
      <c r="H30" s="547"/>
      <c r="I30" s="547"/>
      <c r="J30" s="547"/>
      <c r="K30" s="547"/>
      <c r="L30" s="547"/>
      <c r="M30" s="547"/>
      <c r="N30" s="547"/>
      <c r="O30" s="547"/>
      <c r="P30" s="547"/>
      <c r="Q30" s="547"/>
      <c r="R30" s="547"/>
      <c r="S30" s="547"/>
      <c r="T30" s="547"/>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566</v>
      </c>
      <c r="M33" s="11"/>
      <c r="Q33" s="11"/>
    </row>
    <row r="34" spans="1:20" s="21" customFormat="1" ht="15" customHeight="1" x14ac:dyDescent="0.2">
      <c r="A34" s="23"/>
      <c r="B34" s="32" t="s">
        <v>35</v>
      </c>
      <c r="M34" s="11"/>
      <c r="Q34" s="11"/>
    </row>
    <row r="35" spans="1:20" s="21" customFormat="1" ht="15" customHeight="1" x14ac:dyDescent="0.2">
      <c r="A35" s="23"/>
      <c r="B35" s="32" t="s">
        <v>567</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544</v>
      </c>
      <c r="B43" s="29"/>
      <c r="C43" s="29"/>
      <c r="D43" s="29"/>
      <c r="M43" s="543" t="s">
        <v>2</v>
      </c>
      <c r="N43" s="543"/>
      <c r="O43" s="543"/>
      <c r="P43" s="543"/>
      <c r="Q43" s="543" t="s">
        <v>4</v>
      </c>
      <c r="R43" s="543"/>
      <c r="S43" s="543"/>
      <c r="T43" s="543"/>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54"/>
      <c r="O45" s="456"/>
      <c r="Q45" s="34" t="s">
        <v>42</v>
      </c>
      <c r="R45" s="454"/>
      <c r="S45" s="456"/>
      <c r="T45"/>
    </row>
    <row r="46" spans="1:20" s="1" customFormat="1" ht="15" customHeight="1" x14ac:dyDescent="0.2">
      <c r="A46" s="5" t="s">
        <v>9</v>
      </c>
      <c r="B46" s="10" t="s">
        <v>564</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54"/>
      <c r="O47" s="456"/>
      <c r="Q47" s="34" t="s">
        <v>42</v>
      </c>
      <c r="R47" s="454"/>
      <c r="S47" s="456"/>
      <c r="T47"/>
    </row>
    <row r="48" spans="1:20" s="1" customFormat="1" ht="5.0999999999999996" customHeight="1" x14ac:dyDescent="0.2">
      <c r="A48" s="5"/>
    </row>
    <row r="49" spans="1:20" s="21" customFormat="1" ht="24.95" customHeight="1" x14ac:dyDescent="0.2">
      <c r="A49" s="35" t="s">
        <v>545</v>
      </c>
      <c r="B49" s="554" t="s">
        <v>44</v>
      </c>
      <c r="C49" s="554"/>
      <c r="D49" s="554"/>
      <c r="E49" s="554"/>
      <c r="F49" s="554"/>
      <c r="G49" s="554"/>
      <c r="H49" s="555"/>
      <c r="I49" s="556" t="s">
        <v>45</v>
      </c>
      <c r="J49" s="557"/>
      <c r="K49" s="557"/>
      <c r="L49" s="557"/>
      <c r="M49" s="556" t="s">
        <v>578</v>
      </c>
      <c r="N49" s="557"/>
      <c r="O49" s="557"/>
      <c r="P49" s="557"/>
      <c r="Q49" s="556" t="s">
        <v>46</v>
      </c>
      <c r="R49" s="557"/>
      <c r="S49" s="557"/>
      <c r="T49" s="557"/>
    </row>
    <row r="50" spans="1:20" s="21" customFormat="1" ht="15" customHeight="1" x14ac:dyDescent="0.2">
      <c r="A50" s="36"/>
      <c r="B50" s="554"/>
      <c r="C50" s="554"/>
      <c r="D50" s="554"/>
      <c r="E50" s="554"/>
      <c r="F50" s="554"/>
      <c r="G50" s="554"/>
      <c r="H50" s="555"/>
      <c r="I50" s="558" t="s">
        <v>47</v>
      </c>
      <c r="J50" s="559"/>
      <c r="K50" s="559"/>
      <c r="L50" s="559"/>
      <c r="M50" s="559"/>
      <c r="N50" s="559"/>
      <c r="O50" s="559"/>
      <c r="P50" s="559"/>
      <c r="Q50" s="559"/>
      <c r="R50" s="559"/>
      <c r="S50" s="559"/>
      <c r="T50" s="560"/>
    </row>
    <row r="51" spans="1:20" s="21" customFormat="1" ht="15" customHeight="1" x14ac:dyDescent="0.2">
      <c r="A51" s="23" t="s">
        <v>7</v>
      </c>
      <c r="B51" s="548" t="s">
        <v>48</v>
      </c>
      <c r="C51" s="548"/>
      <c r="D51" s="548"/>
      <c r="E51" s="548"/>
      <c r="F51" s="548"/>
      <c r="G51" s="548"/>
      <c r="H51" s="549"/>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48" t="s">
        <v>49</v>
      </c>
      <c r="C52" s="548"/>
      <c r="D52" s="548"/>
      <c r="E52" s="548"/>
      <c r="F52" s="548"/>
      <c r="G52" s="548"/>
      <c r="H52" s="549"/>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50"/>
      <c r="K56" s="551"/>
      <c r="L56" s="39"/>
      <c r="M56" s="225" t="s">
        <v>42</v>
      </c>
      <c r="N56" s="550"/>
      <c r="O56" s="551"/>
      <c r="P56" s="39"/>
      <c r="Q56" s="213"/>
      <c r="R56" s="208"/>
      <c r="S56" s="207"/>
      <c r="T56" s="209"/>
    </row>
    <row r="57" spans="1:20" s="21" customFormat="1" ht="15" customHeight="1" x14ac:dyDescent="0.2">
      <c r="A57" s="23" t="s">
        <v>21</v>
      </c>
      <c r="B57" s="548" t="s">
        <v>54</v>
      </c>
      <c r="C57" s="548"/>
      <c r="D57" s="548"/>
      <c r="E57" s="548"/>
      <c r="F57" s="548"/>
      <c r="G57" s="548"/>
      <c r="H57" s="548"/>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52"/>
      <c r="J61" s="553"/>
      <c r="K61" s="223" t="s">
        <v>59</v>
      </c>
      <c r="L61" s="39"/>
      <c r="M61" s="552"/>
      <c r="N61" s="553"/>
      <c r="O61" s="223" t="s">
        <v>59</v>
      </c>
      <c r="P61" s="39"/>
      <c r="Q61" s="552"/>
      <c r="R61" s="553"/>
      <c r="S61" s="223" t="s">
        <v>59</v>
      </c>
      <c r="T61" s="39"/>
    </row>
    <row r="62" spans="1:20" s="21" customFormat="1" ht="15" customHeight="1" x14ac:dyDescent="0.2">
      <c r="A62" s="23" t="s">
        <v>37</v>
      </c>
      <c r="B62" s="561" t="s">
        <v>60</v>
      </c>
      <c r="C62" s="561"/>
      <c r="D62" s="561"/>
      <c r="E62" s="561"/>
      <c r="F62" s="561"/>
      <c r="G62" s="561"/>
      <c r="H62" s="562"/>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58" t="s">
        <v>61</v>
      </c>
      <c r="J68" s="559"/>
      <c r="K68" s="559"/>
      <c r="L68" s="559"/>
      <c r="M68" s="559"/>
      <c r="N68" s="559"/>
      <c r="O68" s="559"/>
      <c r="P68" s="559"/>
      <c r="Q68" s="559"/>
      <c r="R68" s="559"/>
      <c r="S68" s="559"/>
      <c r="T68" s="560"/>
    </row>
    <row r="69" spans="1:20" s="21" customFormat="1" ht="15" customHeight="1" x14ac:dyDescent="0.2">
      <c r="A69" s="23" t="s">
        <v>62</v>
      </c>
      <c r="B69" s="548" t="s">
        <v>48</v>
      </c>
      <c r="C69" s="548"/>
      <c r="D69" s="548"/>
      <c r="E69" s="548"/>
      <c r="F69" s="548"/>
      <c r="G69" s="548"/>
      <c r="H69" s="549"/>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48" t="s">
        <v>49</v>
      </c>
      <c r="C70" s="548"/>
      <c r="D70" s="548"/>
      <c r="E70" s="548"/>
      <c r="F70" s="548"/>
      <c r="G70" s="548"/>
      <c r="H70" s="549"/>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50"/>
      <c r="K74" s="551"/>
      <c r="L74" s="39"/>
      <c r="M74" s="225" t="s">
        <v>42</v>
      </c>
      <c r="N74" s="550"/>
      <c r="O74" s="551"/>
      <c r="P74" s="39"/>
      <c r="Q74" s="213"/>
      <c r="R74" s="208"/>
      <c r="S74" s="207"/>
      <c r="T74" s="209"/>
    </row>
    <row r="75" spans="1:20" s="21" customFormat="1" ht="15" customHeight="1" x14ac:dyDescent="0.2">
      <c r="A75" s="23" t="s">
        <v>64</v>
      </c>
      <c r="B75" s="548" t="s">
        <v>54</v>
      </c>
      <c r="C75" s="548"/>
      <c r="D75" s="548"/>
      <c r="E75" s="548"/>
      <c r="F75" s="548"/>
      <c r="G75" s="548"/>
      <c r="H75" s="548"/>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52"/>
      <c r="J79" s="553"/>
      <c r="K79" s="223" t="s">
        <v>59</v>
      </c>
      <c r="L79" s="39"/>
      <c r="M79" s="552"/>
      <c r="N79" s="553"/>
      <c r="O79" s="223" t="s">
        <v>59</v>
      </c>
      <c r="P79" s="39"/>
      <c r="Q79" s="552"/>
      <c r="R79" s="553"/>
      <c r="S79" s="223" t="s">
        <v>59</v>
      </c>
      <c r="T79" s="39"/>
    </row>
    <row r="80" spans="1:20" s="21" customFormat="1" ht="15" customHeight="1" x14ac:dyDescent="0.2">
      <c r="A80" s="23" t="s">
        <v>65</v>
      </c>
      <c r="B80" s="561" t="s">
        <v>60</v>
      </c>
      <c r="C80" s="561"/>
      <c r="D80" s="561"/>
      <c r="E80" s="561"/>
      <c r="F80" s="561"/>
      <c r="G80" s="561"/>
      <c r="H80" s="562"/>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63" t="s">
        <v>66</v>
      </c>
      <c r="C86" s="563"/>
      <c r="D86" s="563"/>
      <c r="E86" s="563"/>
      <c r="F86" s="563"/>
      <c r="G86" s="563"/>
      <c r="H86" s="563"/>
      <c r="I86" s="564" t="s">
        <v>67</v>
      </c>
      <c r="J86" s="565"/>
      <c r="K86" s="565"/>
      <c r="L86" s="566"/>
      <c r="M86" s="564" t="s">
        <v>68</v>
      </c>
      <c r="N86" s="565"/>
      <c r="O86" s="565"/>
      <c r="P86" s="566"/>
      <c r="Q86" s="564" t="s">
        <v>69</v>
      </c>
      <c r="R86" s="565"/>
      <c r="S86" s="565"/>
      <c r="T86" s="566"/>
    </row>
    <row r="87" spans="1:20" s="21" customFormat="1" ht="15" customHeight="1" x14ac:dyDescent="0.2">
      <c r="A87" s="23" t="s">
        <v>7</v>
      </c>
      <c r="B87" s="548" t="s">
        <v>48</v>
      </c>
      <c r="C87" s="548"/>
      <c r="D87" s="548"/>
      <c r="E87" s="548"/>
      <c r="F87" s="548"/>
      <c r="G87" s="548"/>
      <c r="H87" s="548"/>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569</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54"/>
      <c r="J89" s="456"/>
      <c r="K89" s="60" t="s">
        <v>71</v>
      </c>
      <c r="M89" s="454"/>
      <c r="N89" s="456"/>
      <c r="O89" s="60" t="s">
        <v>71</v>
      </c>
      <c r="Q89" s="454"/>
      <c r="R89" s="456"/>
      <c r="S89" s="60" t="s">
        <v>71</v>
      </c>
      <c r="T89" s="59"/>
    </row>
    <row r="90" spans="1:20" s="21" customFormat="1" ht="15" customHeight="1" x14ac:dyDescent="0.2">
      <c r="A90" s="23" t="s">
        <v>9</v>
      </c>
      <c r="B90" s="548" t="s">
        <v>54</v>
      </c>
      <c r="C90" s="548"/>
      <c r="D90" s="548"/>
      <c r="E90" s="548"/>
      <c r="F90" s="548"/>
      <c r="G90" s="548"/>
      <c r="H90" s="548"/>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52"/>
      <c r="J94" s="553"/>
      <c r="K94" s="223" t="s">
        <v>59</v>
      </c>
      <c r="M94" s="552"/>
      <c r="N94" s="553"/>
      <c r="O94" s="223" t="s">
        <v>59</v>
      </c>
      <c r="Q94" s="552"/>
      <c r="R94" s="553"/>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61" t="s">
        <v>72</v>
      </c>
      <c r="C96" s="561"/>
      <c r="D96" s="561"/>
      <c r="E96" s="561"/>
      <c r="F96" s="561"/>
      <c r="G96" s="561"/>
      <c r="H96" s="561"/>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48" t="s">
        <v>73</v>
      </c>
      <c r="C97" s="548"/>
      <c r="D97" s="548"/>
      <c r="E97" s="548"/>
      <c r="F97" s="548"/>
      <c r="G97" s="548"/>
      <c r="H97" s="548"/>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58"/>
      <c r="N98" s="3"/>
      <c r="P98" s="59"/>
      <c r="Q98" s="58"/>
      <c r="R98" s="3"/>
      <c r="T98" s="59"/>
    </row>
    <row r="99" spans="1:20" s="21" customFormat="1" ht="15" customHeight="1" x14ac:dyDescent="0.2">
      <c r="A99" s="23"/>
      <c r="B99" s="33" t="s">
        <v>56</v>
      </c>
      <c r="C99" s="41"/>
      <c r="D99" s="41"/>
      <c r="E99" s="41"/>
      <c r="F99" s="41"/>
      <c r="G99" s="41"/>
      <c r="H99" s="41"/>
      <c r="I99" s="61"/>
      <c r="J99" s="3"/>
      <c r="L99" s="59"/>
      <c r="M99" s="58"/>
      <c r="N99" s="3"/>
      <c r="P99" s="59"/>
      <c r="Q99" s="58"/>
      <c r="R99" s="3"/>
      <c r="T99" s="59"/>
    </row>
    <row r="100" spans="1:20" s="21" customFormat="1" ht="15" customHeight="1" x14ac:dyDescent="0.2">
      <c r="A100" s="23"/>
      <c r="B100" s="33" t="s">
        <v>57</v>
      </c>
      <c r="C100" s="41"/>
      <c r="D100" s="41"/>
      <c r="E100" s="41"/>
      <c r="F100" s="41"/>
      <c r="G100" s="41"/>
      <c r="H100" s="41"/>
      <c r="I100" s="61"/>
      <c r="J100" s="3"/>
      <c r="L100" s="59"/>
      <c r="M100" s="58"/>
      <c r="N100" s="3"/>
      <c r="P100" s="59"/>
      <c r="Q100" s="58"/>
      <c r="R100" s="3"/>
      <c r="T100" s="59"/>
    </row>
    <row r="101" spans="1:20" s="21" customFormat="1" ht="15" customHeight="1" x14ac:dyDescent="0.2">
      <c r="A101" s="23"/>
      <c r="B101" s="41" t="s">
        <v>91</v>
      </c>
      <c r="C101" s="12"/>
      <c r="D101" s="12"/>
      <c r="E101" s="12"/>
      <c r="F101" s="12"/>
      <c r="G101" s="221"/>
      <c r="H101" s="222" t="s">
        <v>58</v>
      </c>
      <c r="I101" s="552"/>
      <c r="J101" s="553"/>
      <c r="K101" s="223" t="s">
        <v>59</v>
      </c>
      <c r="M101" s="552"/>
      <c r="N101" s="553"/>
      <c r="O101" s="223" t="s">
        <v>59</v>
      </c>
      <c r="Q101" s="552"/>
      <c r="R101" s="553"/>
      <c r="S101" s="223" t="s">
        <v>59</v>
      </c>
      <c r="T101" s="59"/>
    </row>
    <row r="102" spans="1:20" s="21" customFormat="1" ht="15" customHeight="1" x14ac:dyDescent="0.2">
      <c r="A102" s="23" t="s">
        <v>62</v>
      </c>
      <c r="B102" s="561" t="s">
        <v>60</v>
      </c>
      <c r="C102" s="561"/>
      <c r="D102" s="561"/>
      <c r="E102" s="561"/>
      <c r="F102" s="561"/>
      <c r="G102" s="561"/>
      <c r="H102" s="561"/>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582" t="s">
        <v>74</v>
      </c>
      <c r="B107" s="582"/>
      <c r="C107" s="582"/>
      <c r="D107" s="582"/>
      <c r="E107" s="582"/>
      <c r="F107" s="582"/>
      <c r="G107" s="582"/>
      <c r="H107" s="582"/>
      <c r="I107" s="582"/>
      <c r="J107" s="582"/>
      <c r="K107" s="582"/>
      <c r="L107" s="582"/>
      <c r="M107" s="582"/>
      <c r="N107" s="582"/>
      <c r="O107" s="582"/>
      <c r="P107" s="582"/>
      <c r="Q107" s="582"/>
      <c r="R107" s="582"/>
      <c r="S107" s="582"/>
      <c r="T107" s="582"/>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39"/>
      <c r="P113" s="540"/>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546</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39"/>
      <c r="P123" s="540"/>
      <c r="Q123" s="42" t="s">
        <v>59</v>
      </c>
    </row>
    <row r="124" spans="1:17" s="21" customFormat="1" ht="5.0999999999999996" customHeight="1" x14ac:dyDescent="0.2">
      <c r="A124" s="23"/>
    </row>
    <row r="125" spans="1:17" s="21" customFormat="1" ht="17.45" customHeight="1" x14ac:dyDescent="0.2">
      <c r="A125" s="70" t="s">
        <v>547</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573</v>
      </c>
      <c r="O128" s="539"/>
      <c r="P128" s="540"/>
      <c r="Q128" s="60" t="s">
        <v>570</v>
      </c>
    </row>
    <row r="129" spans="1:19" s="21" customFormat="1" ht="15" customHeight="1" x14ac:dyDescent="0.2">
      <c r="A129" s="23"/>
      <c r="B129" s="30" t="s">
        <v>574</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571</v>
      </c>
      <c r="H132" s="11"/>
      <c r="J132" s="583"/>
      <c r="K132" s="584"/>
      <c r="L132" s="584"/>
      <c r="M132" s="584"/>
      <c r="N132" s="584"/>
      <c r="O132" s="584"/>
      <c r="P132" s="584"/>
      <c r="Q132" s="584"/>
      <c r="R132" s="585"/>
    </row>
    <row r="133" spans="1:19" s="21" customFormat="1" ht="15" customHeight="1" x14ac:dyDescent="0.2">
      <c r="A133" s="23"/>
      <c r="C133" s="220" t="s">
        <v>572</v>
      </c>
      <c r="H133" s="11"/>
    </row>
    <row r="134" spans="1:19" s="21" customFormat="1" ht="24.95" customHeight="1" x14ac:dyDescent="0.2">
      <c r="A134" s="23"/>
      <c r="C134" s="586"/>
      <c r="D134" s="587"/>
      <c r="E134" s="587"/>
      <c r="F134" s="587"/>
      <c r="G134" s="587"/>
      <c r="H134" s="587"/>
      <c r="I134" s="587"/>
      <c r="J134" s="587"/>
      <c r="K134" s="587"/>
      <c r="L134" s="587"/>
      <c r="M134" s="587"/>
      <c r="N134" s="587"/>
      <c r="O134" s="587"/>
      <c r="P134" s="587"/>
      <c r="Q134" s="587"/>
      <c r="R134" s="588"/>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67"/>
      <c r="R136" s="568"/>
      <c r="S136" s="21" t="s">
        <v>100</v>
      </c>
    </row>
    <row r="137" spans="1:19" s="21" customFormat="1" ht="15" customHeight="1" x14ac:dyDescent="0.2">
      <c r="A137" s="23" t="s">
        <v>37</v>
      </c>
      <c r="B137" s="30" t="s">
        <v>101</v>
      </c>
      <c r="C137" s="30"/>
      <c r="D137" s="30"/>
      <c r="K137" s="11"/>
      <c r="L137" s="12" t="s">
        <v>102</v>
      </c>
      <c r="P137" s="72" t="s">
        <v>99</v>
      </c>
      <c r="Q137" s="567"/>
      <c r="R137" s="568"/>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548</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69"/>
      <c r="P142" s="570"/>
      <c r="Q142" s="1" t="s">
        <v>108</v>
      </c>
    </row>
    <row r="143" spans="1:19" s="21" customFormat="1" ht="5.0999999999999996" customHeight="1" x14ac:dyDescent="0.2">
      <c r="A143" s="23"/>
    </row>
    <row r="144" spans="1:19" s="21" customFormat="1" ht="17.45" customHeight="1" x14ac:dyDescent="0.2">
      <c r="A144" s="70" t="s">
        <v>549</v>
      </c>
      <c r="B144" s="71"/>
      <c r="C144" s="71"/>
      <c r="D144" s="71"/>
      <c r="J144" s="1"/>
      <c r="K144" s="1"/>
      <c r="L144" s="543" t="s">
        <v>2</v>
      </c>
      <c r="M144" s="543"/>
      <c r="N144" s="543"/>
      <c r="O144" s="543"/>
      <c r="P144" s="543" t="s">
        <v>4</v>
      </c>
      <c r="Q144" s="543"/>
      <c r="R144" s="543"/>
      <c r="S144" s="543"/>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71"/>
      <c r="N147" s="572"/>
      <c r="O147" s="1"/>
      <c r="P147" s="34" t="s">
        <v>42</v>
      </c>
      <c r="Q147" s="571"/>
      <c r="R147" s="572"/>
      <c r="S147" s="1"/>
    </row>
    <row r="148" spans="1:20" s="21" customFormat="1" ht="5.0999999999999996" customHeight="1" x14ac:dyDescent="0.2">
      <c r="A148" s="23"/>
    </row>
    <row r="149" spans="1:20" s="81" customFormat="1" ht="17.45" customHeight="1" x14ac:dyDescent="0.2">
      <c r="A149" s="79" t="s">
        <v>550</v>
      </c>
      <c r="B149" s="80"/>
      <c r="C149" s="80"/>
      <c r="D149" s="80"/>
      <c r="K149" s="1"/>
      <c r="L149" s="543" t="s">
        <v>2</v>
      </c>
      <c r="M149" s="543"/>
      <c r="N149" s="543"/>
      <c r="O149" s="543"/>
      <c r="P149" s="543" t="s">
        <v>4</v>
      </c>
      <c r="Q149" s="543"/>
      <c r="R149" s="543"/>
      <c r="S149" s="543"/>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54"/>
      <c r="N152" s="456"/>
      <c r="O152" s="1"/>
      <c r="P152" s="34" t="s">
        <v>42</v>
      </c>
      <c r="Q152" s="454"/>
      <c r="R152" s="456"/>
      <c r="S152" s="1"/>
    </row>
    <row r="153" spans="1:20" s="81" customFormat="1" ht="5.0999999999999996" customHeight="1" x14ac:dyDescent="0.2">
      <c r="A153" s="82"/>
      <c r="L153" s="84"/>
    </row>
    <row r="154" spans="1:20" s="21" customFormat="1" ht="17.45" customHeight="1" x14ac:dyDescent="0.2">
      <c r="A154" s="70" t="s">
        <v>551</v>
      </c>
      <c r="B154" s="71"/>
      <c r="C154" s="71"/>
      <c r="D154" s="71"/>
      <c r="J154" s="81"/>
      <c r="K154" s="1"/>
      <c r="L154" s="543" t="s">
        <v>2</v>
      </c>
      <c r="M154" s="543"/>
      <c r="N154" s="543"/>
      <c r="O154" s="543"/>
      <c r="P154" s="543" t="s">
        <v>4</v>
      </c>
      <c r="Q154" s="543"/>
      <c r="R154" s="543"/>
      <c r="S154" s="543"/>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552</v>
      </c>
      <c r="B157" s="71"/>
      <c r="C157" s="71"/>
      <c r="D157" s="71"/>
      <c r="J157" s="81"/>
      <c r="K157" s="1"/>
      <c r="L157" s="543" t="s">
        <v>2</v>
      </c>
      <c r="M157" s="543"/>
      <c r="N157" s="543"/>
      <c r="O157" s="543"/>
      <c r="P157" s="543" t="s">
        <v>4</v>
      </c>
      <c r="Q157" s="543"/>
      <c r="R157" s="543"/>
      <c r="S157" s="543"/>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553</v>
      </c>
      <c r="B160" s="71"/>
      <c r="C160" s="71"/>
      <c r="D160" s="71"/>
      <c r="J160" s="81"/>
      <c r="K160" s="80"/>
      <c r="L160" s="80"/>
      <c r="M160" s="85"/>
      <c r="O160"/>
      <c r="P160" s="543" t="s">
        <v>4</v>
      </c>
      <c r="Q160" s="543"/>
      <c r="R160" s="543"/>
      <c r="S160" s="543"/>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54"/>
      <c r="R162" s="456"/>
      <c r="S162"/>
    </row>
    <row r="163" spans="1:20" s="21" customFormat="1" ht="15" customHeight="1" x14ac:dyDescent="0.2">
      <c r="A163" s="23" t="s">
        <v>21</v>
      </c>
      <c r="B163" s="30" t="s">
        <v>119</v>
      </c>
      <c r="C163" s="30"/>
      <c r="D163" s="30"/>
    </row>
    <row r="164" spans="1:20" s="21" customFormat="1" ht="15" customHeight="1" x14ac:dyDescent="0.2">
      <c r="A164" s="86"/>
      <c r="C164" s="574"/>
      <c r="D164" s="575"/>
      <c r="E164" s="575"/>
      <c r="F164" s="575"/>
      <c r="G164" s="575"/>
      <c r="H164" s="575"/>
      <c r="I164" s="575"/>
      <c r="J164" s="575"/>
      <c r="K164" s="575"/>
      <c r="L164" s="575"/>
      <c r="M164" s="575"/>
      <c r="N164" s="575"/>
      <c r="O164" s="575"/>
      <c r="P164" s="575"/>
      <c r="Q164" s="575"/>
      <c r="R164" s="576"/>
    </row>
    <row r="165" spans="1:20" s="21" customFormat="1" ht="15" customHeight="1" x14ac:dyDescent="0.2">
      <c r="A165" s="86"/>
      <c r="B165" s="87"/>
      <c r="C165" s="577"/>
      <c r="D165" s="578"/>
      <c r="E165" s="578"/>
      <c r="F165" s="578"/>
      <c r="G165" s="578"/>
      <c r="H165" s="578"/>
      <c r="I165" s="578"/>
      <c r="J165" s="578"/>
      <c r="K165" s="578"/>
      <c r="L165" s="578"/>
      <c r="M165" s="578"/>
      <c r="N165" s="578"/>
      <c r="O165" s="578"/>
      <c r="P165" s="578"/>
      <c r="Q165" s="578"/>
      <c r="R165" s="579"/>
      <c r="S165" s="86"/>
      <c r="T165" s="86"/>
    </row>
    <row r="166" spans="1:20" s="1" customFormat="1" ht="15" customHeight="1" x14ac:dyDescent="0.2">
      <c r="A166" s="5"/>
      <c r="B166" s="543" t="s">
        <v>120</v>
      </c>
      <c r="C166" s="543"/>
      <c r="D166" s="543"/>
      <c r="E166" s="543"/>
      <c r="F166" s="543"/>
      <c r="G166" s="543"/>
      <c r="H166" s="543"/>
      <c r="I166" s="543"/>
      <c r="J166" s="543"/>
      <c r="K166" s="543"/>
      <c r="L166" s="543"/>
      <c r="M166" s="543"/>
      <c r="N166" s="543"/>
      <c r="O166" s="543"/>
      <c r="P166" s="543"/>
      <c r="Q166" s="543"/>
      <c r="R166" s="543"/>
      <c r="S166" s="543"/>
    </row>
    <row r="167" spans="1:20" s="1" customFormat="1" ht="15" customHeight="1" x14ac:dyDescent="0.2">
      <c r="A167" s="5"/>
      <c r="B167" s="573" t="s">
        <v>121</v>
      </c>
      <c r="C167" s="573"/>
      <c r="D167" s="573"/>
      <c r="E167" s="573"/>
      <c r="F167" s="573"/>
      <c r="G167" s="573"/>
      <c r="H167" s="573"/>
      <c r="I167" s="573"/>
      <c r="J167" s="573"/>
      <c r="K167" s="573"/>
      <c r="L167" s="573"/>
      <c r="M167" s="573"/>
      <c r="N167" s="573"/>
      <c r="O167" s="573"/>
      <c r="P167" s="573"/>
      <c r="Q167" s="573"/>
      <c r="R167" s="573"/>
      <c r="S167" s="573"/>
    </row>
    <row r="168" spans="1:20" s="1" customFormat="1" ht="15" customHeight="1" x14ac:dyDescent="0.2">
      <c r="C168" s="574"/>
      <c r="D168" s="575"/>
      <c r="E168" s="575"/>
      <c r="F168" s="575"/>
      <c r="G168" s="575"/>
      <c r="H168" s="575"/>
      <c r="I168" s="575"/>
      <c r="J168" s="575"/>
      <c r="K168" s="575"/>
      <c r="L168" s="575"/>
      <c r="M168" s="575"/>
      <c r="N168" s="575"/>
      <c r="O168" s="575"/>
      <c r="P168" s="575"/>
      <c r="Q168" s="575"/>
      <c r="R168" s="576"/>
    </row>
    <row r="169" spans="1:20" s="21" customFormat="1" ht="15" customHeight="1" x14ac:dyDescent="0.2">
      <c r="A169" s="1"/>
      <c r="B169" s="1"/>
      <c r="C169" s="577"/>
      <c r="D169" s="578"/>
      <c r="E169" s="578"/>
      <c r="F169" s="578"/>
      <c r="G169" s="578"/>
      <c r="H169" s="578"/>
      <c r="I169" s="578"/>
      <c r="J169" s="578"/>
      <c r="K169" s="578"/>
      <c r="L169" s="578"/>
      <c r="M169" s="578"/>
      <c r="N169" s="578"/>
      <c r="O169" s="578"/>
      <c r="P169" s="578"/>
      <c r="Q169" s="578"/>
      <c r="R169" s="579"/>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580" t="s">
        <v>122</v>
      </c>
      <c r="B172" s="580"/>
      <c r="C172" s="580"/>
      <c r="D172" s="580"/>
      <c r="E172" s="580"/>
      <c r="F172" s="580"/>
      <c r="G172" s="580"/>
      <c r="H172" s="580"/>
      <c r="I172" s="580"/>
      <c r="J172" s="580"/>
      <c r="K172" s="580"/>
      <c r="L172" s="580"/>
      <c r="M172" s="580"/>
      <c r="N172" s="580"/>
      <c r="O172" s="580"/>
      <c r="P172" s="580"/>
      <c r="Q172" s="580"/>
      <c r="R172" s="580"/>
      <c r="S172" s="580"/>
      <c r="T172" s="580"/>
    </row>
    <row r="173" spans="1:20" s="1" customFormat="1" ht="15" customHeight="1" x14ac:dyDescent="0.2">
      <c r="A173" s="581" t="s">
        <v>123</v>
      </c>
      <c r="B173" s="581"/>
      <c r="C173" s="581"/>
      <c r="D173" s="581"/>
      <c r="E173" s="581"/>
      <c r="F173" s="581"/>
      <c r="G173" s="581"/>
      <c r="H173" s="581"/>
      <c r="I173" s="581"/>
      <c r="J173" s="581"/>
      <c r="K173" s="581"/>
      <c r="L173" s="581"/>
      <c r="M173" s="581"/>
      <c r="N173" s="581"/>
      <c r="O173" s="581"/>
      <c r="P173" s="581"/>
      <c r="Q173" s="581"/>
      <c r="R173" s="581"/>
      <c r="S173" s="581"/>
      <c r="T173" s="581"/>
    </row>
  </sheetData>
  <mergeCells count="128">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 ref="B167:S167"/>
    <mergeCell ref="C168:R169"/>
    <mergeCell ref="A172:T172"/>
    <mergeCell ref="A173:T173"/>
    <mergeCell ref="L157:O157"/>
    <mergeCell ref="P157:S157"/>
    <mergeCell ref="P160:S160"/>
    <mergeCell ref="Q162:R162"/>
    <mergeCell ref="C164:R165"/>
    <mergeCell ref="B166:S16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M27:P27"/>
    <mergeCell ref="Q27:T27"/>
    <mergeCell ref="N29:O29"/>
    <mergeCell ref="R29:S29"/>
    <mergeCell ref="B30:T30"/>
    <mergeCell ref="M43:P43"/>
    <mergeCell ref="Q43:T43"/>
    <mergeCell ref="E21:F21"/>
    <mergeCell ref="G21:H21"/>
    <mergeCell ref="I21:J21"/>
    <mergeCell ref="M21:N21"/>
    <mergeCell ref="O21:P21"/>
    <mergeCell ref="Q21:R21"/>
    <mergeCell ref="E20:F20"/>
    <mergeCell ref="G20:H20"/>
    <mergeCell ref="I20:J20"/>
    <mergeCell ref="M20:N20"/>
    <mergeCell ref="O20:P20"/>
    <mergeCell ref="Q20:R20"/>
    <mergeCell ref="E19:F19"/>
    <mergeCell ref="G19:H19"/>
    <mergeCell ref="I19:J19"/>
    <mergeCell ref="M19:N19"/>
    <mergeCell ref="O19:P19"/>
    <mergeCell ref="Q19:R1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G11:H11"/>
    <mergeCell ref="O11:P11"/>
    <mergeCell ref="G12:H12"/>
    <mergeCell ref="O12:P12"/>
    <mergeCell ref="G13:H13"/>
    <mergeCell ref="O13:P13"/>
    <mergeCell ref="A1:T1"/>
    <mergeCell ref="G3:H3"/>
    <mergeCell ref="M3:N3"/>
    <mergeCell ref="B5:T5"/>
    <mergeCell ref="G10:H10"/>
    <mergeCell ref="O10:P10"/>
    <mergeCell ref="F9:I9"/>
    <mergeCell ref="N9:Q9"/>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&amp;L&amp;"Calibri,Italic"&amp;8&amp;K9D2235 2026-2027 CCRC/Nursing Home Survey&amp;R&amp;G</oddFooter>
  </headerFooter>
  <rowBreaks count="3" manualBreakCount="3">
    <brk id="42" max="19" man="1"/>
    <brk id="85" max="19" man="1"/>
    <brk id="124" max="19" man="1"/>
  </rowBreaks>
  <ignoredErrors>
    <ignoredError sqref="A7:T8 A138:T138 A44:T45 B43:T43 A50:T60 B49:L49 A96:T100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2" r:id="rId127"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28"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29"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145" r:id="rId130"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31"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32"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3"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4"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5"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6"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7"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8"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9"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40"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41"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42"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3"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4"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5"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6"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7"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8"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9"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50"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51"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52"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3"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4"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5"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6"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7"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8"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9"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60"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61"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62"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3"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4"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5"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6"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7"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8"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9"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70"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71"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72"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3"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4"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5"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6"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7"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8"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9"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80"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81"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82"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3"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4"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5"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6"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7"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8"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9"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90"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91"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92"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3"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4"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5"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589" t="s">
        <v>441</v>
      </c>
      <c r="B2" s="590"/>
    </row>
    <row r="3" spans="1:2" ht="21.75" customHeight="1" x14ac:dyDescent="0.2">
      <c r="A3" s="591" t="s">
        <v>331</v>
      </c>
      <c r="B3" s="592"/>
    </row>
    <row r="4" spans="1:2" ht="30" customHeight="1" x14ac:dyDescent="0.2">
      <c r="A4" s="189" t="s">
        <v>442</v>
      </c>
      <c r="B4" s="190" t="s">
        <v>565</v>
      </c>
    </row>
    <row r="5" spans="1:2" ht="30" customHeight="1" x14ac:dyDescent="0.2">
      <c r="A5" s="189" t="s">
        <v>443</v>
      </c>
      <c r="B5" s="190" t="s">
        <v>633</v>
      </c>
    </row>
    <row r="6" spans="1:2" ht="50.1" customHeight="1" x14ac:dyDescent="0.2">
      <c r="A6" s="191">
        <v>10</v>
      </c>
      <c r="B6" s="190" t="s">
        <v>634</v>
      </c>
    </row>
    <row r="7" spans="1:2" ht="30" customHeight="1" x14ac:dyDescent="0.2">
      <c r="A7" s="191">
        <v>15</v>
      </c>
      <c r="B7" s="190" t="s">
        <v>635</v>
      </c>
    </row>
    <row r="8" spans="1:2" ht="39.950000000000003" customHeight="1" x14ac:dyDescent="0.2">
      <c r="A8" s="191">
        <v>20</v>
      </c>
      <c r="B8" s="192" t="s">
        <v>444</v>
      </c>
    </row>
    <row r="9" spans="1:2" ht="30" customHeight="1" x14ac:dyDescent="0.2">
      <c r="A9" s="191">
        <v>25</v>
      </c>
      <c r="B9" s="190" t="s">
        <v>445</v>
      </c>
    </row>
    <row r="10" spans="1:2" ht="39.950000000000003" customHeight="1" x14ac:dyDescent="0.2">
      <c r="A10" s="191">
        <v>30</v>
      </c>
      <c r="B10" s="190" t="s">
        <v>446</v>
      </c>
    </row>
    <row r="11" spans="1:2" ht="39.950000000000003" customHeight="1" x14ac:dyDescent="0.2">
      <c r="A11" s="191">
        <v>35</v>
      </c>
      <c r="B11" s="190" t="s">
        <v>447</v>
      </c>
    </row>
    <row r="12" spans="1:2" ht="50.1" customHeight="1" x14ac:dyDescent="0.2">
      <c r="A12" s="191">
        <v>40</v>
      </c>
      <c r="B12" s="193" t="s">
        <v>448</v>
      </c>
    </row>
    <row r="13" spans="1:2" ht="39.950000000000003" customHeight="1" x14ac:dyDescent="0.2">
      <c r="A13" s="191">
        <v>45</v>
      </c>
      <c r="B13" s="190" t="s">
        <v>449</v>
      </c>
    </row>
    <row r="14" spans="1:2" ht="50.1" customHeight="1" x14ac:dyDescent="0.2">
      <c r="A14" s="191">
        <v>50</v>
      </c>
      <c r="B14" s="190" t="s">
        <v>450</v>
      </c>
    </row>
    <row r="15" spans="1:2" ht="50.1" customHeight="1" x14ac:dyDescent="0.2">
      <c r="A15" s="191">
        <v>51</v>
      </c>
      <c r="B15" s="190" t="s">
        <v>451</v>
      </c>
    </row>
    <row r="16" spans="1:2" ht="30" customHeight="1" x14ac:dyDescent="0.2">
      <c r="A16" s="191">
        <v>55</v>
      </c>
      <c r="B16" s="190" t="s">
        <v>452</v>
      </c>
    </row>
    <row r="17" spans="1:2" ht="50.1" customHeight="1" x14ac:dyDescent="0.2">
      <c r="A17" s="191">
        <v>60</v>
      </c>
      <c r="B17" s="190" t="s">
        <v>453</v>
      </c>
    </row>
    <row r="18" spans="1:2" ht="30" customHeight="1" x14ac:dyDescent="0.2">
      <c r="A18" s="191">
        <v>65</v>
      </c>
      <c r="B18" s="190" t="s">
        <v>454</v>
      </c>
    </row>
    <row r="19" spans="1:2" ht="39.75" customHeight="1" x14ac:dyDescent="0.2">
      <c r="A19" s="191">
        <v>70</v>
      </c>
      <c r="B19" s="190" t="s">
        <v>455</v>
      </c>
    </row>
    <row r="20" spans="1:2" ht="39.950000000000003" customHeight="1" x14ac:dyDescent="0.2">
      <c r="A20" s="191">
        <v>75</v>
      </c>
      <c r="B20" s="190" t="s">
        <v>637</v>
      </c>
    </row>
    <row r="21" spans="1:2" ht="50.1" customHeight="1" x14ac:dyDescent="0.2">
      <c r="A21" s="191">
        <v>80</v>
      </c>
      <c r="B21" s="190" t="s">
        <v>638</v>
      </c>
    </row>
    <row r="22" spans="1:2" ht="50.1" customHeight="1" x14ac:dyDescent="0.2">
      <c r="A22" s="191">
        <v>85</v>
      </c>
      <c r="B22" s="190" t="s">
        <v>456</v>
      </c>
    </row>
    <row r="23" spans="1:2" ht="50.1" customHeight="1" x14ac:dyDescent="0.2">
      <c r="A23" s="191">
        <v>90</v>
      </c>
      <c r="B23" s="190" t="s">
        <v>457</v>
      </c>
    </row>
    <row r="24" spans="1:2" ht="39.950000000000003" customHeight="1" x14ac:dyDescent="0.2">
      <c r="A24" s="191">
        <v>95</v>
      </c>
      <c r="B24" s="190" t="s">
        <v>458</v>
      </c>
    </row>
    <row r="25" spans="1:2" ht="39.950000000000003" customHeight="1" x14ac:dyDescent="0.2">
      <c r="A25" s="191">
        <v>100</v>
      </c>
      <c r="B25" s="194" t="s">
        <v>459</v>
      </c>
    </row>
    <row r="26" spans="1:2" ht="39.950000000000003" customHeight="1" x14ac:dyDescent="0.2">
      <c r="A26" s="191">
        <v>105</v>
      </c>
      <c r="B26" s="193" t="s">
        <v>460</v>
      </c>
    </row>
    <row r="27" spans="1:2" ht="39.950000000000003" customHeight="1" x14ac:dyDescent="0.2">
      <c r="A27" s="191">
        <v>110</v>
      </c>
      <c r="B27" s="193" t="s">
        <v>461</v>
      </c>
    </row>
    <row r="28" spans="1:2" ht="50.1" customHeight="1" x14ac:dyDescent="0.2">
      <c r="A28" s="191">
        <v>115</v>
      </c>
      <c r="B28" s="193" t="s">
        <v>462</v>
      </c>
    </row>
    <row r="29" spans="1:2" ht="60" customHeight="1" x14ac:dyDescent="0.2">
      <c r="A29" s="191">
        <v>120</v>
      </c>
      <c r="B29" s="195" t="s">
        <v>463</v>
      </c>
    </row>
    <row r="30" spans="1:2" ht="39.950000000000003" customHeight="1" x14ac:dyDescent="0.2">
      <c r="A30" s="191">
        <v>125</v>
      </c>
      <c r="B30" s="193" t="s">
        <v>464</v>
      </c>
    </row>
    <row r="31" spans="1:2" ht="50.1" customHeight="1" x14ac:dyDescent="0.2">
      <c r="A31" s="191">
        <v>130</v>
      </c>
      <c r="B31" s="190" t="s">
        <v>465</v>
      </c>
    </row>
    <row r="32" spans="1:2" ht="60" customHeight="1" x14ac:dyDescent="0.2">
      <c r="A32" s="191">
        <v>135</v>
      </c>
      <c r="B32" s="190" t="s">
        <v>466</v>
      </c>
    </row>
    <row r="33" spans="1:2" ht="39.950000000000003" customHeight="1" x14ac:dyDescent="0.2">
      <c r="A33" s="191">
        <v>140</v>
      </c>
      <c r="B33" s="190" t="s">
        <v>467</v>
      </c>
    </row>
    <row r="34" spans="1:2" ht="39.950000000000003" customHeight="1" x14ac:dyDescent="0.2">
      <c r="A34" s="191">
        <v>145</v>
      </c>
      <c r="B34" s="196" t="s">
        <v>468</v>
      </c>
    </row>
    <row r="35" spans="1:2" ht="30" customHeight="1" x14ac:dyDescent="0.2">
      <c r="A35" s="191">
        <v>150</v>
      </c>
      <c r="B35" s="196" t="s">
        <v>469</v>
      </c>
    </row>
    <row r="36" spans="1:2" ht="30" customHeight="1" x14ac:dyDescent="0.2">
      <c r="A36" s="191">
        <v>155</v>
      </c>
      <c r="B36" s="190" t="s">
        <v>470</v>
      </c>
    </row>
    <row r="37" spans="1:2" ht="39.950000000000003" customHeight="1" x14ac:dyDescent="0.2">
      <c r="A37" s="191">
        <v>160</v>
      </c>
      <c r="B37" s="197" t="s">
        <v>471</v>
      </c>
    </row>
    <row r="38" spans="1:2" ht="39.950000000000003" customHeight="1" x14ac:dyDescent="0.2">
      <c r="A38" s="191">
        <v>165</v>
      </c>
      <c r="B38" s="193" t="s">
        <v>472</v>
      </c>
    </row>
    <row r="39" spans="1:2" ht="30" customHeight="1" x14ac:dyDescent="0.2">
      <c r="A39" s="191">
        <v>170</v>
      </c>
      <c r="B39" s="190" t="s">
        <v>473</v>
      </c>
    </row>
    <row r="40" spans="1:2" ht="30" customHeight="1" x14ac:dyDescent="0.2">
      <c r="A40" s="191">
        <v>175</v>
      </c>
      <c r="B40" s="198" t="s">
        <v>474</v>
      </c>
    </row>
    <row r="41" spans="1:2" ht="39.950000000000003" customHeight="1" x14ac:dyDescent="0.2">
      <c r="A41" s="191">
        <v>180</v>
      </c>
      <c r="B41" s="199" t="s">
        <v>475</v>
      </c>
    </row>
    <row r="42" spans="1:2" ht="50.1" customHeight="1" x14ac:dyDescent="0.2">
      <c r="A42" s="191">
        <v>185</v>
      </c>
      <c r="B42" s="199" t="s">
        <v>476</v>
      </c>
    </row>
    <row r="43" spans="1:2" ht="50.1" customHeight="1" x14ac:dyDescent="0.2">
      <c r="A43" s="191">
        <v>190</v>
      </c>
      <c r="B43" s="190" t="s">
        <v>477</v>
      </c>
    </row>
    <row r="44" spans="1:2" ht="50.1" customHeight="1" x14ac:dyDescent="0.2">
      <c r="A44" s="191">
        <v>195</v>
      </c>
      <c r="B44" s="190" t="s">
        <v>478</v>
      </c>
    </row>
    <row r="45" spans="1:2" ht="30" customHeight="1" x14ac:dyDescent="0.2">
      <c r="A45" s="191">
        <v>200</v>
      </c>
      <c r="B45" s="190" t="s">
        <v>479</v>
      </c>
    </row>
    <row r="46" spans="1:2" ht="39.950000000000003" customHeight="1" x14ac:dyDescent="0.2">
      <c r="A46" s="191">
        <v>205</v>
      </c>
      <c r="B46" s="190" t="s">
        <v>480</v>
      </c>
    </row>
    <row r="47" spans="1:2" ht="30" customHeight="1" x14ac:dyDescent="0.2">
      <c r="A47" s="191">
        <v>210</v>
      </c>
      <c r="B47" s="190" t="s">
        <v>481</v>
      </c>
    </row>
    <row r="48" spans="1:2" ht="50.1" customHeight="1" x14ac:dyDescent="0.2">
      <c r="A48" s="191">
        <v>215</v>
      </c>
      <c r="B48" s="199" t="s">
        <v>641</v>
      </c>
    </row>
    <row r="49" spans="1:2" ht="30" customHeight="1" x14ac:dyDescent="0.2">
      <c r="A49" s="191">
        <v>220</v>
      </c>
      <c r="B49" s="195" t="s">
        <v>482</v>
      </c>
    </row>
    <row r="50" spans="1:2" ht="39.950000000000003" customHeight="1" x14ac:dyDescent="0.2">
      <c r="A50" s="191">
        <v>225</v>
      </c>
      <c r="B50" s="190" t="s">
        <v>483</v>
      </c>
    </row>
    <row r="51" spans="1:2" ht="21.75" customHeight="1" x14ac:dyDescent="0.2">
      <c r="A51" s="591" t="s">
        <v>386</v>
      </c>
      <c r="B51" s="592"/>
    </row>
    <row r="52" spans="1:2" ht="50.1" customHeight="1" x14ac:dyDescent="0.2">
      <c r="A52" s="191">
        <v>501</v>
      </c>
      <c r="B52" s="190" t="s">
        <v>484</v>
      </c>
    </row>
    <row r="53" spans="1:2" ht="30" customHeight="1" x14ac:dyDescent="0.2">
      <c r="A53" s="191">
        <v>505</v>
      </c>
      <c r="B53" s="190" t="s">
        <v>485</v>
      </c>
    </row>
    <row r="54" spans="1:2" ht="50.1" customHeight="1" x14ac:dyDescent="0.2">
      <c r="A54" s="191">
        <v>510</v>
      </c>
      <c r="B54" s="190" t="s">
        <v>486</v>
      </c>
    </row>
    <row r="55" spans="1:2" ht="30" customHeight="1" x14ac:dyDescent="0.2">
      <c r="A55" s="191">
        <v>515</v>
      </c>
      <c r="B55" s="190" t="s">
        <v>643</v>
      </c>
    </row>
    <row r="56" spans="1:2" ht="39.950000000000003" customHeight="1" x14ac:dyDescent="0.2">
      <c r="A56" s="191">
        <v>520</v>
      </c>
      <c r="B56" s="200" t="s">
        <v>487</v>
      </c>
    </row>
    <row r="57" spans="1:2" ht="50.1" customHeight="1" x14ac:dyDescent="0.2">
      <c r="A57" s="191">
        <v>521</v>
      </c>
      <c r="B57" s="193" t="s">
        <v>488</v>
      </c>
    </row>
    <row r="58" spans="1:2" ht="50.1" customHeight="1" x14ac:dyDescent="0.2">
      <c r="A58" s="191">
        <v>525</v>
      </c>
      <c r="B58" s="190" t="s">
        <v>489</v>
      </c>
    </row>
    <row r="59" spans="1:2" ht="20.100000000000001" customHeight="1" x14ac:dyDescent="0.2">
      <c r="A59" s="191">
        <v>530</v>
      </c>
      <c r="B59" s="190" t="s">
        <v>490</v>
      </c>
    </row>
    <row r="60" spans="1:2" ht="39.950000000000003" customHeight="1" x14ac:dyDescent="0.2">
      <c r="A60" s="191">
        <v>535</v>
      </c>
      <c r="B60" s="190" t="s">
        <v>491</v>
      </c>
    </row>
    <row r="61" spans="1:2" ht="39.950000000000003" customHeight="1" x14ac:dyDescent="0.2">
      <c r="A61" s="191">
        <v>540</v>
      </c>
      <c r="B61" s="190" t="s">
        <v>492</v>
      </c>
    </row>
    <row r="62" spans="1:2" ht="30" customHeight="1" x14ac:dyDescent="0.2">
      <c r="A62" s="191">
        <v>545</v>
      </c>
      <c r="B62" s="190" t="s">
        <v>493</v>
      </c>
    </row>
    <row r="63" spans="1:2" ht="39.950000000000003" customHeight="1" x14ac:dyDescent="0.2">
      <c r="A63" s="191">
        <v>550</v>
      </c>
      <c r="B63" s="190" t="s">
        <v>494</v>
      </c>
    </row>
    <row r="64" spans="1:2" ht="39.950000000000003" customHeight="1" x14ac:dyDescent="0.2">
      <c r="A64" s="191">
        <v>555</v>
      </c>
      <c r="B64" s="199" t="s">
        <v>495</v>
      </c>
    </row>
    <row r="65" spans="1:2" ht="30" customHeight="1" x14ac:dyDescent="0.2">
      <c r="A65" s="191">
        <v>560</v>
      </c>
      <c r="B65" s="190" t="s">
        <v>496</v>
      </c>
    </row>
    <row r="66" spans="1:2" ht="39.950000000000003" customHeight="1" x14ac:dyDescent="0.2">
      <c r="A66" s="191">
        <v>565</v>
      </c>
      <c r="B66" s="190" t="s">
        <v>497</v>
      </c>
    </row>
    <row r="67" spans="1:2" ht="50.1" customHeight="1" x14ac:dyDescent="0.2">
      <c r="A67" s="191">
        <v>570</v>
      </c>
      <c r="B67" s="190" t="s">
        <v>579</v>
      </c>
    </row>
    <row r="68" spans="1:2" ht="39.950000000000003" customHeight="1" x14ac:dyDescent="0.2">
      <c r="A68" s="191">
        <v>575</v>
      </c>
      <c r="B68" s="190" t="s">
        <v>498</v>
      </c>
    </row>
    <row r="69" spans="1:2" ht="30" customHeight="1" x14ac:dyDescent="0.2">
      <c r="A69" s="191">
        <v>580</v>
      </c>
      <c r="B69" s="190" t="s">
        <v>645</v>
      </c>
    </row>
    <row r="70" spans="1:2" ht="30" customHeight="1" x14ac:dyDescent="0.2">
      <c r="A70" s="191">
        <v>585</v>
      </c>
      <c r="B70" s="190" t="s">
        <v>499</v>
      </c>
    </row>
    <row r="71" spans="1:2" ht="30" customHeight="1" x14ac:dyDescent="0.2">
      <c r="A71" s="191">
        <v>590</v>
      </c>
      <c r="B71" s="190" t="s">
        <v>500</v>
      </c>
    </row>
    <row r="72" spans="1:2" ht="30" customHeight="1" x14ac:dyDescent="0.2">
      <c r="A72" s="191">
        <v>595</v>
      </c>
      <c r="B72" s="194" t="s">
        <v>501</v>
      </c>
    </row>
    <row r="73" spans="1:2" ht="20.100000000000001" customHeight="1" x14ac:dyDescent="0.2">
      <c r="A73" s="191">
        <v>600</v>
      </c>
      <c r="B73" s="190" t="s">
        <v>502</v>
      </c>
    </row>
    <row r="74" spans="1:2" ht="30" customHeight="1" x14ac:dyDescent="0.2">
      <c r="A74" s="191">
        <v>605</v>
      </c>
      <c r="B74" s="190" t="s">
        <v>503</v>
      </c>
    </row>
    <row r="75" spans="1:2" ht="39.950000000000003" customHeight="1" x14ac:dyDescent="0.2">
      <c r="A75" s="191">
        <v>610</v>
      </c>
      <c r="B75" s="190" t="s">
        <v>504</v>
      </c>
    </row>
    <row r="76" spans="1:2" ht="39.950000000000003" customHeight="1" x14ac:dyDescent="0.2">
      <c r="A76" s="191">
        <v>615</v>
      </c>
      <c r="B76" s="190" t="s">
        <v>505</v>
      </c>
    </row>
    <row r="77" spans="1:2" ht="50.1" customHeight="1" x14ac:dyDescent="0.2">
      <c r="A77" s="191">
        <v>620</v>
      </c>
      <c r="B77" s="190" t="s">
        <v>506</v>
      </c>
    </row>
    <row r="78" spans="1:2" ht="50.1" customHeight="1" x14ac:dyDescent="0.2">
      <c r="A78" s="191">
        <v>625</v>
      </c>
      <c r="B78" s="190" t="s">
        <v>507</v>
      </c>
    </row>
    <row r="79" spans="1:2" ht="39.950000000000003" customHeight="1" x14ac:dyDescent="0.2">
      <c r="A79" s="191">
        <v>630</v>
      </c>
      <c r="B79" s="190" t="s">
        <v>508</v>
      </c>
    </row>
    <row r="80" spans="1:2" ht="50.1" customHeight="1" x14ac:dyDescent="0.2">
      <c r="A80" s="191">
        <v>635</v>
      </c>
      <c r="B80" s="190" t="s">
        <v>509</v>
      </c>
    </row>
    <row r="81" spans="1:2" ht="39.950000000000003" customHeight="1" x14ac:dyDescent="0.2">
      <c r="A81" s="191">
        <v>640</v>
      </c>
      <c r="B81" s="190" t="s">
        <v>510</v>
      </c>
    </row>
    <row r="82" spans="1:2" ht="39.950000000000003" customHeight="1" x14ac:dyDescent="0.2">
      <c r="A82" s="191">
        <v>645</v>
      </c>
      <c r="B82" s="190" t="s">
        <v>511</v>
      </c>
    </row>
    <row r="83" spans="1:2" ht="50.1" customHeight="1" x14ac:dyDescent="0.2">
      <c r="A83" s="191">
        <v>650</v>
      </c>
      <c r="B83" s="195" t="s">
        <v>512</v>
      </c>
    </row>
    <row r="84" spans="1:2" ht="50.1" customHeight="1" x14ac:dyDescent="0.2">
      <c r="A84" s="191">
        <v>655</v>
      </c>
      <c r="B84" s="195" t="s">
        <v>513</v>
      </c>
    </row>
    <row r="85" spans="1:2" ht="30" customHeight="1" x14ac:dyDescent="0.2">
      <c r="A85" s="191">
        <v>660</v>
      </c>
      <c r="B85" s="193" t="s">
        <v>514</v>
      </c>
    </row>
    <row r="86" spans="1:2" ht="39.950000000000003" customHeight="1" x14ac:dyDescent="0.2">
      <c r="A86" s="191">
        <v>665</v>
      </c>
      <c r="B86" s="190" t="s">
        <v>646</v>
      </c>
    </row>
    <row r="87" spans="1:2" ht="30" customHeight="1" x14ac:dyDescent="0.2">
      <c r="A87" s="191">
        <v>670</v>
      </c>
      <c r="B87" s="190" t="s">
        <v>515</v>
      </c>
    </row>
    <row r="88" spans="1:2" ht="30" customHeight="1" x14ac:dyDescent="0.2">
      <c r="A88" s="191">
        <v>675</v>
      </c>
      <c r="B88" s="190" t="s">
        <v>516</v>
      </c>
    </row>
    <row r="89" spans="1:2" ht="30" customHeight="1" x14ac:dyDescent="0.2">
      <c r="A89" s="191">
        <v>680</v>
      </c>
      <c r="B89" s="190" t="s">
        <v>517</v>
      </c>
    </row>
    <row r="90" spans="1:2" ht="39.950000000000003" customHeight="1" x14ac:dyDescent="0.2">
      <c r="A90" s="191">
        <v>685</v>
      </c>
      <c r="B90" s="193" t="s">
        <v>518</v>
      </c>
    </row>
    <row r="91" spans="1:2" ht="50.1" customHeight="1" x14ac:dyDescent="0.2">
      <c r="A91" s="191">
        <v>690</v>
      </c>
      <c r="B91" s="193" t="s">
        <v>519</v>
      </c>
    </row>
    <row r="92" spans="1:2" ht="20.100000000000001" customHeight="1" x14ac:dyDescent="0.2">
      <c r="A92" s="191">
        <v>695</v>
      </c>
      <c r="B92" s="190" t="s">
        <v>520</v>
      </c>
    </row>
    <row r="93" spans="1:2" ht="50.1" customHeight="1" x14ac:dyDescent="0.2">
      <c r="A93" s="191">
        <v>700</v>
      </c>
      <c r="B93" s="201" t="s">
        <v>521</v>
      </c>
    </row>
    <row r="94" spans="1:2" ht="50.1" customHeight="1" x14ac:dyDescent="0.2">
      <c r="A94" s="191">
        <v>705</v>
      </c>
      <c r="B94" s="190" t="s">
        <v>522</v>
      </c>
    </row>
    <row r="95" spans="1:2" ht="39.950000000000003" customHeight="1" x14ac:dyDescent="0.2">
      <c r="A95" s="191">
        <v>710</v>
      </c>
      <c r="B95" s="190" t="s">
        <v>523</v>
      </c>
    </row>
    <row r="96" spans="1:2" ht="30" customHeight="1" x14ac:dyDescent="0.2">
      <c r="A96" s="191">
        <v>715</v>
      </c>
      <c r="B96" s="202" t="s">
        <v>524</v>
      </c>
    </row>
    <row r="97" spans="1:2" ht="39.950000000000003" customHeight="1" x14ac:dyDescent="0.2">
      <c r="A97" s="191">
        <v>720</v>
      </c>
      <c r="B97" s="190" t="s">
        <v>525</v>
      </c>
    </row>
    <row r="98" spans="1:2" ht="30" customHeight="1" x14ac:dyDescent="0.2">
      <c r="A98" s="191">
        <v>725</v>
      </c>
      <c r="B98" s="190" t="s">
        <v>526</v>
      </c>
    </row>
    <row r="99" spans="1:2" ht="39.950000000000003" customHeight="1" x14ac:dyDescent="0.2">
      <c r="A99" s="191">
        <v>730</v>
      </c>
      <c r="B99" s="190" t="s">
        <v>527</v>
      </c>
    </row>
    <row r="100" spans="1:2" ht="39.950000000000003" customHeight="1" x14ac:dyDescent="0.2">
      <c r="A100" s="191">
        <v>735</v>
      </c>
      <c r="B100" s="190" t="s">
        <v>528</v>
      </c>
    </row>
    <row r="101" spans="1:2" ht="39.950000000000003" customHeight="1" x14ac:dyDescent="0.2">
      <c r="A101" s="191">
        <v>740</v>
      </c>
      <c r="B101" s="194" t="s">
        <v>529</v>
      </c>
    </row>
    <row r="102" spans="1:2" ht="50.1" customHeight="1" x14ac:dyDescent="0.2">
      <c r="A102" s="191">
        <v>745</v>
      </c>
      <c r="B102" s="192" t="s">
        <v>530</v>
      </c>
    </row>
    <row r="103" spans="1:2" ht="50.1" customHeight="1" x14ac:dyDescent="0.2">
      <c r="A103" s="191">
        <v>750</v>
      </c>
      <c r="B103" s="195" t="s">
        <v>531</v>
      </c>
    </row>
    <row r="104" spans="1:2" ht="30" customHeight="1" x14ac:dyDescent="0.2">
      <c r="A104" s="191">
        <v>755</v>
      </c>
      <c r="B104" s="190" t="s">
        <v>532</v>
      </c>
    </row>
    <row r="105" spans="1:2" ht="30" customHeight="1" x14ac:dyDescent="0.2">
      <c r="A105" s="191">
        <v>760</v>
      </c>
      <c r="B105" s="190" t="s">
        <v>533</v>
      </c>
    </row>
    <row r="106" spans="1:2" ht="39.950000000000003" customHeight="1" x14ac:dyDescent="0.2">
      <c r="A106" s="203">
        <v>765</v>
      </c>
      <c r="B106" s="204" t="s">
        <v>534</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&amp;L&amp;"Calibri,Italic"&amp;8&amp;K9D2235 2026-2027 CCRC/Nursing Home Survey&amp;R&amp;G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Introduction</vt:lpstr>
      <vt:lpstr>Order Form</vt:lpstr>
      <vt:lpstr>Facility Information</vt:lpstr>
      <vt:lpstr>Staffing Metrics</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CCRC Questionnaire</dc:title>
  <dc:creator>HCS Surveys</dc:creator>
  <cp:keywords>HCS</cp:keywords>
  <cp:lastModifiedBy>Rich Cioffe</cp:lastModifiedBy>
  <cp:lastPrinted>2026-02-11T18:10:49Z</cp:lastPrinted>
  <dcterms:created xsi:type="dcterms:W3CDTF">2025-03-22T20:06:00Z</dcterms:created>
  <dcterms:modified xsi:type="dcterms:W3CDTF">2026-02-11T18:30:02Z</dcterms:modified>
</cp:coreProperties>
</file>